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221\временная_папака\нф\3 транш\Байтерек, СК\"/>
    </mc:Choice>
  </mc:AlternateContent>
  <bookViews>
    <workbookView xWindow="0" yWindow="0" windowWidth="28800" windowHeight="13845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<sst xmlns="http://schemas.openxmlformats.org/spreadsheetml/2006/main" count="1842" uniqueCount="833">
  <si>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</si>
  <si>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</si>
  <si>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</si>
  <si>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</si>
  <si>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</si>
  <si>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</si>
  <si>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</si>
  <si>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</si>
  <si>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</si>
  <si>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</si>
  <si>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</si>
  <si>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</si>
  <si>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</si>
  <si>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</si>
  <si>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</si>
  <si>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</si>
  <si>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</si>
  <si>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</si>
  <si>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</si>
  <si>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</si>
  <si>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</si>
  <si>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</si>
  <si>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</si>
  <si>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</si>
  <si>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</si>
  <si>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</si>
  <si>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</si>
  <si>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</si>
  <si>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</si>
  <si>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</si>
  <si>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</si>
  <si>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</si>
  <si>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</si>
  <si>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</si>
  <si>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</si>
  <si>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</si>
  <si>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</si>
  <si>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</si>
  <si>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</si>
  <si>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</si>
  <si>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</si>
  <si>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</si>
  <si>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</si>
  <si>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</si>
  <si>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</si>
  <si>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</si>
  <si>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</si>
  <si>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</si>
  <si>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</si>
  <si>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</si>
  <si>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</si>
  <si>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</si>
  <si>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</si>
  <si>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</si>
  <si>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</si>
  <si>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</si>
  <si>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</si>
  <si>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</si>
  <si>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</si>
  <si>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</si>
  <si>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</si>
  <si>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</si>
  <si>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</si>
  <si>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</si>
  <si>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</si>
  <si>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</si>
  <si>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</si>
  <si>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</si>
  <si>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</si>
  <si>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</si>
  <si>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</si>
  <si>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</si>
  <si>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</si>
  <si>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</si>
  <si>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</si>
  <si>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</si>
  <si>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</si>
  <si>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</si>
  <si>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</si>
  <si>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</si>
  <si>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</si>
  <si>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</si>
  <si>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</si>
  <si>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</si>
  <si>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</si>
  <si>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</si>
  <si>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</si>
  <si>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</si>
  <si>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</si>
  <si>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</si>
  <si>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</si>
  <si>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</si>
  <si>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</si>
  <si>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</si>
  <si>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</si>
  <si>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</si>
  <si>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</si>
  <si>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</si>
  <si>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</si>
  <si>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</si>
  <si>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</si>
  <si>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</si>
  <si>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</si>
  <si>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</si>
  <si>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</si>
  <si>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</si>
  <si>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</si>
  <si>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</si>
  <si>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</si>
  <si>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</si>
  <si>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</si>
  <si>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</si>
  <si>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</si>
  <si>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</si>
  <si>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</si>
  <si>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</si>
  <si>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</si>
  <si>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</si>
  <si>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</si>
  <si>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</si>
  <si>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</si>
  <si>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</si>
  <si>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</si>
  <si>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</si>
  <si>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</si>
  <si>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</si>
  <si>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</si>
  <si>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</si>
  <si>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</si>
  <si>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</si>
  <si>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</si>
  <si>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</si>
  <si>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</si>
  <si>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</si>
  <si>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</si>
  <si>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</si>
  <si>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</si>
  <si>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</si>
  <si>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</si>
  <si>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</si>
  <si>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</si>
  <si>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</si>
  <si>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</si>
  <si>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</si>
  <si>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</si>
  <si>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</si>
  <si>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</si>
  <si>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</si>
  <si>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</si>
  <si>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</si>
  <si>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</si>
  <si>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</si>
  <si>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</si>
  <si>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</si>
  <si>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</si>
  <si>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</si>
  <si>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</si>
  <si>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</si>
  <si>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</si>
  <si>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</si>
  <si>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</si>
  <si>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</si>
  <si>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</si>
  <si>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</si>
  <si>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</si>
  <si>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</si>
  <si>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</si>
  <si>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</si>
  <si>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</si>
  <si>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</si>
  <si>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</si>
  <si>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</si>
  <si>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</si>
  <si>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</si>
  <si>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</si>
  <si>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</si>
  <si>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</si>
  <si>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</si>
  <si>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</si>
  <si>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</si>
  <si>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</si>
  <si>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</si>
  <si>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</si>
  <si>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</si>
  <si>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</si>
  <si>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</si>
  <si>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</si>
  <si>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</si>
  <si>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</si>
  <si>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</si>
  <si>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</si>
  <si>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</si>
  <si>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</si>
  <si>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</si>
  <si>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</si>
  <si>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</si>
  <si>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</si>
  <si>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</si>
  <si>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</si>
  <si>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</si>
  <si>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</si>
  <si>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</si>
  <si>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</si>
  <si>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</si>
  <si>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</si>
  <si>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</si>
  <si>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</si>
  <si>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</si>
  <si>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</si>
  <si>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</si>
  <si>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</si>
  <si>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</si>
  <si>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</si>
  <si>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</si>
  <si>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</si>
  <si>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</si>
  <si>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</si>
  <si>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</si>
  <si>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</si>
  <si>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</si>
  <si>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</si>
  <si>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</si>
  <si>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</si>
  <si>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</si>
  <si>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</si>
  <si>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</si>
  <si>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</si>
  <si>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</si>
  <si>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</si>
  <si>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</si>
  <si>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</si>
  <si>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</si>
  <si>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</si>
  <si>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</si>
  <si>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</si>
  <si>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</si>
  <si>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</si>
  <si>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</si>
  <si>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</si>
  <si>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</si>
  <si>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</si>
  <si>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</si>
  <si>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</si>
  <si>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</si>
  <si>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</si>
  <si>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</si>
  <si>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</si>
  <si>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</si>
  <si>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</si>
  <si>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</si>
  <si>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</si>
  <si>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</si>
  <si>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</si>
  <si>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</si>
  <si>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</si>
  <si>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</si>
  <si>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</si>
  <si>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</si>
  <si>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</si>
  <si>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</si>
  <si>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</si>
  <si>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</si>
  <si>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</si>
  <si>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</si>
  <si>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</si>
  <si>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</si>
  <si>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</si>
  <si>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</si>
  <si>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</si>
  <si>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</si>
  <si>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</si>
  <si>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</si>
  <si>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</si>
  <si>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</si>
  <si>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</si>
  <si>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</si>
  <si>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</si>
  <si>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</si>
  <si>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</si>
  <si>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</si>
  <si>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</si>
  <si>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</si>
  <si>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</si>
  <si>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</si>
  <si>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</si>
  <si>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</si>
  <si>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</si>
  <si>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</si>
  <si>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</si>
  <si>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</si>
  <si>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</si>
  <si>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</si>
  <si>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</si>
  <si>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</si>
  <si>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</si>
  <si>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</si>
  <si>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</si>
  <si>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</si>
  <si>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</si>
  <si>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</si>
  <si>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</si>
  <si>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</si>
  <si>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</si>
  <si>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</si>
  <si>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</si>
  <si>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</si>
  <si>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</si>
  <si>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</si>
  <si>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</si>
  <si>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</si>
  <si>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</si>
  <si>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</si>
  <si>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</si>
  <si>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</si>
  <si>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</si>
  <si>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</si>
  <si>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</si>
  <si>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</si>
  <si>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</si>
  <si>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</si>
  <si>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</si>
  <si>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</si>
  <si>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</si>
  <si>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</si>
  <si>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</si>
  <si>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</si>
  <si>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</si>
  <si>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</si>
  <si>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</si>
  <si>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</si>
  <si>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</si>
  <si>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</si>
  <si>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</si>
  <si>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</si>
  <si>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</si>
  <si>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</si>
  <si>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</si>
  <si>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</si>
  <si>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</si>
  <si>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</si>
  <si>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</si>
  <si>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</si>
  <si>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</si>
  <si>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</si>
  <si>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</si>
  <si>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</si>
  <si>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</si>
  <si>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</si>
  <si>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</si>
  <si>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</si>
  <si>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</si>
  <si>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</si>
  <si>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</si>
  <si>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</si>
  <si>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</si>
  <si>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</si>
  <si>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</si>
  <si>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</si>
  <si>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</si>
  <si>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</si>
  <si>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</si>
  <si>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</si>
  <si>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</si>
  <si>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</si>
  <si>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</si>
  <si>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</si>
  <si>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</si>
  <si>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</si>
  <si>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</si>
  <si>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</si>
  <si>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</si>
  <si>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</si>
  <si>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</si>
  <si>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</si>
  <si>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</si>
  <si>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</si>
  <si>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</si>
  <si>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</si>
  <si>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</si>
  <si>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</si>
  <si>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</si>
  <si>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</si>
  <si>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</si>
  <si>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</si>
  <si>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</si>
  <si>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</si>
  <si>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</si>
  <si>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</si>
  <si>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</si>
  <si>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</si>
  <si>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</si>
  <si>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</si>
  <si>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</si>
  <si>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</si>
  <si>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</si>
  <si>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</si>
  <si>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</si>
  <si>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</si>
  <si>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</si>
  <si>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</si>
  <si>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</si>
  <si>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</si>
  <si>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</si>
  <si>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</si>
  <si>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</si>
  <si>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</si>
  <si>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</si>
  <si>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</si>
  <si>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</si>
  <si>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</si>
  <si>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</si>
  <si>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</si>
  <si>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</si>
  <si>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</si>
  <si>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</si>
  <si>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</si>
  <si>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</si>
  <si>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</si>
  <si>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</si>
  <si>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</si>
  <si>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</si>
  <si>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</si>
  <si>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</si>
  <si>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</si>
  <si>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</si>
  <si>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</si>
  <si>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</si>
  <si>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</si>
  <si>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</si>
  <si>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</si>
  <si>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</si>
  <si>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</si>
  <si>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</si>
  <si>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</si>
  <si>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</si>
  <si>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</si>
  <si>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</si>
  <si>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</si>
  <si>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</si>
  <si>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</si>
  <si>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</si>
  <si>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</si>
  <si>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</si>
  <si>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</si>
  <si>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</si>
  <si>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</si>
  <si>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</si>
  <si>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</si>
  <si>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</si>
  <si>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</si>
  <si>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</si>
  <si>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</si>
  <si>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</si>
  <si>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</si>
  <si>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</si>
  <si>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</si>
  <si>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</si>
  <si>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</si>
  <si>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</si>
  <si>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</si>
  <si>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</si>
  <si>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</si>
  <si>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</si>
  <si>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</si>
  <si>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</si>
  <si>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</si>
  <si>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</si>
  <si>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</si>
  <si>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</si>
  <si>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</si>
  <si>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</si>
  <si>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</si>
  <si>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</si>
  <si>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</si>
  <si>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</si>
  <si>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</si>
  <si>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</si>
  <si>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</si>
  <si>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</si>
  <si>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</si>
  <si>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</si>
  <si>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</si>
  <si>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</si>
  <si>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</si>
  <si>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</si>
  <si>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</si>
  <si>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</si>
  <si>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</si>
  <si>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</si>
  <si>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</si>
  <si>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</si>
  <si>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</si>
  <si>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</si>
  <si>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</si>
  <si>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</si>
  <si>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</si>
  <si>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</si>
  <si>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</si>
  <si>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</si>
  <si>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</si>
  <si>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</si>
  <si>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</si>
  <si>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</si>
  <si>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</si>
  <si>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</si>
  <si>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</si>
  <si>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</si>
  <si>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</si>
  <si>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</si>
  <si>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</si>
  <si>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</si>
  <si>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</si>
  <si>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</si>
  <si>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</si>
  <si>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</si>
  <si>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</si>
  <si>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</si>
  <si>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</si>
  <si>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</si>
  <si>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</si>
  <si>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</si>
  <si>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</si>
  <si>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</si>
  <si>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</si>
  <si>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</si>
  <si>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</si>
  <si>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</si>
  <si>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</si>
  <si>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</si>
  <si>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</si>
  <si>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</si>
  <si>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</si>
  <si>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</si>
  <si>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</si>
  <si>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</si>
  <si>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</si>
  <si>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</si>
  <si>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</si>
  <si>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</si>
  <si>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</si>
  <si>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</si>
  <si>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</si>
  <si>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</si>
  <si>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</si>
  <si>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</si>
  <si>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</si>
  <si>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</si>
  <si>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</si>
  <si>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</si>
  <si>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</si>
  <si>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</si>
  <si>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</si>
  <si>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</si>
  <si>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</si>
  <si>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</si>
  <si>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</si>
  <si>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</si>
  <si>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</si>
  <si>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</si>
  <si>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</si>
  <si>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</si>
  <si>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</si>
  <si>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</si>
  <si>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</si>
  <si>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</si>
  <si>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</si>
  <si>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</si>
  <si>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</si>
  <si>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</si>
  <si>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</si>
  <si>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</si>
  <si>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</si>
  <si>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</si>
  <si>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</si>
  <si>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</si>
  <si>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</si>
  <si>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</si>
  <si>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</si>
  <si>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</si>
  <si>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</si>
  <si>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</si>
  <si>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</si>
  <si>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</si>
  <si>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</si>
  <si>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</si>
  <si>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</si>
  <si>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</si>
  <si>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</si>
  <si>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</si>
  <si>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</si>
  <si>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</si>
  <si>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</si>
  <si>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</si>
  <si>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</si>
  <si>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</si>
  <si>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</si>
  <si>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</si>
  <si>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</si>
  <si>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</si>
  <si>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</si>
  <si>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</si>
  <si>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</si>
  <si>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</si>
  <si>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</si>
  <si>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</si>
  <si>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</si>
  <si>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</si>
  <si>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</si>
  <si>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</si>
  <si>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</si>
  <si>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</si>
  <si>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</si>
  <si>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</si>
  <si>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</si>
  <si>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</si>
  <si>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</si>
  <si>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</si>
  <si>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</si>
  <si>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</si>
  <si>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</si>
  <si>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</si>
  <si>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</si>
  <si>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</si>
  <si>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</si>
  <si>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</si>
  <si>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</si>
  <si>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</si>
  <si>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</si>
  <si>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</si>
  <si>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</si>
  <si>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</si>
  <si>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</si>
  <si>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</si>
  <si>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</si>
  <si>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</si>
  <si>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</si>
  <si>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</si>
  <si>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</si>
  <si>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</si>
  <si>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</si>
  <si>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</si>
  <si>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</si>
  <si>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</si>
  <si>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</si>
  <si>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</si>
  <si>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</si>
  <si>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</si>
  <si>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</si>
  <si>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</si>
  <si>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</si>
  <si>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</si>
  <si>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</si>
  <si>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</si>
  <si>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</si>
  <si>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</si>
  <si>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</si>
  <si>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</si>
  <si>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</si>
  <si>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</si>
  <si>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</si>
  <si>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</si>
  <si>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</si>
  <si>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</si>
  <si>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</si>
  <si>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</si>
  <si>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</si>
  <si>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</si>
  <si>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</si>
  <si>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</si>
  <si>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</si>
  <si>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</si>
  <si>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</si>
  <si>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</si>
  <si>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</si>
  <si>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</si>
  <si>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</si>
  <si>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</si>
  <si>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</si>
  <si>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</si>
  <si>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</si>
  <si>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</si>
  <si>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</si>
  <si>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</si>
  <si>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</si>
  <si>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</si>
  <si>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</si>
  <si>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</si>
  <si>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</si>
  <si>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</si>
  <si>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</si>
  <si>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</si>
  <si>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</si>
  <si>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</si>
  <si>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</si>
  <si>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</si>
  <si>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</si>
  <si>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</si>
  <si>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</si>
  <si>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</si>
  <si>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</si>
  <si>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</si>
  <si>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</si>
  <si>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</si>
  <si>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</si>
  <si>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</si>
  <si>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</si>
  <si>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</si>
  <si>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</si>
  <si>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</si>
  <si>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</si>
  <si>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</si>
  <si>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</si>
  <si>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</si>
  <si>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</si>
  <si>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</si>
  <si>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</si>
  <si>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</si>
  <si>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</si>
  <si>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</si>
  <si>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</si>
  <si>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</si>
  <si>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</si>
  <si>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</si>
  <si>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</si>
  <si>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</si>
  <si>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</si>
  <si>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</si>
  <si>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</si>
  <si>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</si>
  <si>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</si>
  <si>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</si>
  <si>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</si>
  <si>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</si>
  <si>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</si>
  <si>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</si>
  <si>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</si>
  <si>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</si>
  <si>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</si>
  <si>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</si>
  <si>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</si>
  <si>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</si>
  <si>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</si>
  <si>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</si>
  <si>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</si>
  <si>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</si>
  <si>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</si>
  <si>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</si>
  <si>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</si>
  <si>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</si>
  <si>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</si>
  <si>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</si>
  <si>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</si>
  <si>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</si>
  <si>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</si>
  <si>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</si>
  <si>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</si>
  <si>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</si>
  <si>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</si>
  <si>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</si>
  <si>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</si>
  <si>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</si>
  <si>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</si>
  <si>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</si>
  <si>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</si>
  <si>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</si>
  <si>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</si>
  <si>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</si>
  <si>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</si>
  <si>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</si>
  <si>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</si>
  <si>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</si>
  <si>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</si>
  <si>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</si>
  <si>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</si>
  <si>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</si>
  <si>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</si>
  <si>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</si>
  <si>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</si>
  <si>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</si>
  <si>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</si>
  <si>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</si>
  <si>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</si>
  <si>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</si>
  <si>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</si>
  <si>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</si>
  <si>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</si>
  <si>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</si>
  <si>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</si>
  <si>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</si>
  <si>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</si>
  <si>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</si>
  <si>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</si>
  <si>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</si>
  <si>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</si>
  <si>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</si>
  <si>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</si>
  <si>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</si>
  <si>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</si>
  <si>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</si>
  <si>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</si>
  <si>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</si>
  <si>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</si>
  <si>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</si>
  <si>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</si>
  <si>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</si>
  <si>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</si>
  <si>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</si>
  <si>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</si>
  <si>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</si>
  <si>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</si>
  <si>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</si>
  <si>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</si>
  <si>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</si>
  <si>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</si>
  <si>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</si>
  <si>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</si>
  <si>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</si>
  <si>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</si>
  <si>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</si>
  <si>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</si>
  <si>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</si>
  <si>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</si>
  <si>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</si>
  <si>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</si>
  <si>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"Bank RBK"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</si>
  <si>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декабря 2023 г. (3 транш)</t>
  </si>
  <si>
    <t>АО «Народный Банк Казахстана» 
(АО "Казкоммерцбанк")</t>
  </si>
  <si>
    <t xml:space="preserve">АО «Народный Банк Казахстана» </t>
  </si>
  <si>
    <t>АО «First Heartland Jusan Bank»</t>
  </si>
  <si>
    <t>АО «First Heartland Jusan Bank»
(АО «АТФБанк»)</t>
  </si>
  <si>
    <t>АО "Евразийский банк"</t>
  </si>
  <si>
    <t>АО "Bereke Bank"</t>
  </si>
  <si>
    <t>АО ДБ «Альфа Банк Казахстан»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</si>
</sst>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  <numFmt numFmtId="188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71" fontId="0" fillId="0" borderId="1" xfId="0" applyNumberFormat="1" applyBorder="1"/>
    <xf numFmtId="171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9" fontId="18" fillId="2" borderId="0" xfId="7363" applyFont="1" applyFill="1" applyBorder="1" applyAlignment="1">
      <alignment vertical="center" wrapText="1"/>
    </xf>
    <xf numFmtId="187" fontId="18" fillId="2" borderId="0" xfId="5742" applyNumberFormat="1" applyFont="1" applyFill="1" applyAlignment="1">
      <alignment vertical="center" wrapText="1"/>
    </xf>
    <xf numFmtId="188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8" fontId="18" fillId="3" borderId="46" xfId="1" applyNumberFormat="1" applyFont="1" applyFill="1" applyBorder="1" applyAlignment="1">
      <alignment horizontal="center" vertical="center" wrapText="1"/>
    </xf>
    <xf numFmtId="170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6941" applyFont="1" applyFill="1" applyBorder="1" applyAlignment="1">
      <alignment horizontal="right" vertical="center" wrapText="1"/>
    </xf>
    <xf numFmtId="188" fontId="20" fillId="0" borderId="46" xfId="1" applyNumberFormat="1" applyFont="1" applyFill="1" applyBorder="1" applyAlignment="1">
      <alignment horizontal="center" vertical="center" wrapText="1"/>
    </xf>
    <xf numFmtId="9" fontId="20" fillId="0" borderId="46" xfId="6941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center" vertical="center" wrapText="1"/>
    </xf>
    <xf numFmtId="188" fontId="16" fillId="3" borderId="46" xfId="1" applyNumberFormat="1" applyFont="1" applyFill="1" applyBorder="1" applyAlignment="1">
      <alignment horizontal="center" vertical="center" wrapText="1"/>
    </xf>
    <xf numFmtId="9" fontId="16" fillId="3" borderId="46" xfId="694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center" vertical="center" wrapText="1"/>
    </xf>
    <xf numFmtId="3" fontId="13" fillId="0" borderId="46" xfId="7361" applyNumberFormat="1" applyFont="1" applyFill="1" applyBorder="1" applyAlignment="1">
      <alignment horizontal="center" vertical="center" wrapText="1"/>
    </xf>
    <xf numFmtId="170" fontId="13" fillId="0" borderId="46" xfId="7361" applyNumberFormat="1" applyFont="1" applyFill="1" applyBorder="1" applyAlignment="1">
      <alignment horizontal="center" vertical="center" wrapText="1"/>
    </xf>
    <xf numFmtId="9" fontId="13" fillId="0" borderId="46" xfId="7362" applyFont="1" applyFill="1" applyBorder="1" applyAlignment="1">
      <alignment horizontal="center" vertical="center" wrapText="1"/>
    </xf>
    <xf numFmtId="173" fontId="13" fillId="0" borderId="46" xfId="7362" applyNumberFormat="1" applyFont="1" applyFill="1" applyBorder="1" applyAlignment="1">
      <alignment horizontal="center" vertical="center" wrapText="1"/>
    </xf>
    <xf numFmtId="169" fontId="18" fillId="3" borderId="46" xfId="7361" applyNumberFormat="1" applyFont="1" applyFill="1" applyBorder="1" applyAlignment="1">
      <alignment horizontal="center" vertical="center" wrapText="1"/>
    </xf>
    <xf numFmtId="3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736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4"/>
  <sheetViews>
    <sheetView tabSelected="1" view="pageBreakPreview" zoomScaleNormal="100" zoomScaleSheetLayoutView="100" workbookViewId="0">
      <selection activeCell="S32" sqref="S32"/>
    </sheetView>
  </sheetViews>
  <sheetFormatPr defaultColWidth="9.140625" defaultRowHeight="11.25" outlineLevelRow="1" x14ac:dyDescent="0.2"/>
  <cols>
    <col min="1" max="1" width="5" style="47" customWidth="1"/>
    <col min="2" max="2" width="22.140625" style="47" customWidth="1"/>
    <col min="3" max="3" width="15" style="47" customWidth="1"/>
    <col min="4" max="5" width="10.42578125" style="47" customWidth="1"/>
    <col min="6" max="6" width="10.42578125" style="49" customWidth="1"/>
    <col min="7" max="7" width="10.42578125" style="47" customWidth="1"/>
    <col min="8" max="8" width="13" style="47" customWidth="1"/>
    <col min="9" max="9" width="16" style="47" bestFit="1" customWidth="1"/>
    <col min="10" max="16" width="10.42578125" style="47" customWidth="1"/>
    <col min="17" max="16384" width="9.140625" style="47"/>
  </cols>
  <sheetData>
    <row r="1" spans="1:24" ht="16.5" customHeight="1" x14ac:dyDescent="0.2">
      <c r="A1" s="124" t="s">
        <v>825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46"/>
    </row>
    <row r="2" spans="1:24" x14ac:dyDescent="0.2">
      <c r="A2" s="48" t="s">
        <v>810</v>
      </c>
    </row>
    <row r="3" spans="1:24" ht="11.25" customHeight="1" x14ac:dyDescent="0.2">
      <c r="B3" s="125" t="s">
        <v>0</v>
      </c>
      <c r="C3" s="125" t="s">
        <v>1</v>
      </c>
      <c r="D3" s="114" t="s">
        <v>811</v>
      </c>
      <c r="E3" s="114"/>
      <c r="F3" s="114" t="s">
        <v>812</v>
      </c>
      <c r="G3" s="114"/>
      <c r="H3" s="126" t="s">
        <v>813</v>
      </c>
      <c r="I3" s="127"/>
      <c r="J3" s="127"/>
      <c r="K3" s="127"/>
      <c r="L3" s="127"/>
      <c r="M3" s="127"/>
      <c r="N3" s="127"/>
      <c r="O3" s="127"/>
      <c r="P3" s="128"/>
    </row>
    <row r="4" spans="1:24" ht="26.45" customHeight="1" x14ac:dyDescent="0.2">
      <c r="B4" s="125"/>
      <c r="C4" s="125"/>
      <c r="D4" s="114"/>
      <c r="E4" s="114"/>
      <c r="F4" s="114"/>
      <c r="G4" s="114"/>
      <c r="H4" s="119" t="s">
        <v>2</v>
      </c>
      <c r="I4" s="119" t="s">
        <v>3</v>
      </c>
      <c r="J4" s="119" t="s">
        <v>4</v>
      </c>
      <c r="K4" s="120" t="s">
        <v>815</v>
      </c>
      <c r="L4" s="121"/>
      <c r="M4" s="120" t="s">
        <v>819</v>
      </c>
      <c r="N4" s="121"/>
      <c r="O4" s="120" t="s">
        <v>820</v>
      </c>
      <c r="P4" s="121"/>
    </row>
    <row r="5" spans="1:24" ht="22.5" x14ac:dyDescent="0.2">
      <c r="B5" s="125"/>
      <c r="C5" s="125"/>
      <c r="D5" s="88" t="s">
        <v>2</v>
      </c>
      <c r="E5" s="88" t="s">
        <v>3</v>
      </c>
      <c r="F5" s="88" t="s">
        <v>2</v>
      </c>
      <c r="G5" s="88" t="s">
        <v>3</v>
      </c>
      <c r="H5" s="119"/>
      <c r="I5" s="119"/>
      <c r="J5" s="119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93">
        <v>1</v>
      </c>
      <c r="E6" s="93">
        <v>85</v>
      </c>
      <c r="F6" s="93">
        <v>3</v>
      </c>
      <c r="G6" s="93">
        <v>515</v>
      </c>
      <c r="H6" s="93">
        <v>36</v>
      </c>
      <c r="I6" s="93">
        <v>14510.603930720001</v>
      </c>
      <c r="J6" s="94">
        <v>4.1382399564890052E-2</v>
      </c>
      <c r="K6" s="93">
        <v>27</v>
      </c>
      <c r="L6" s="93">
        <v>12730.368213719999</v>
      </c>
      <c r="M6" s="93">
        <v>1</v>
      </c>
      <c r="N6" s="93">
        <v>43.007170000000002</v>
      </c>
      <c r="O6" s="93">
        <v>15</v>
      </c>
      <c r="P6" s="93">
        <v>9843.4667554000007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93">
        <v>0</v>
      </c>
      <c r="E7" s="93">
        <v>0</v>
      </c>
      <c r="F7" s="93">
        <v>1</v>
      </c>
      <c r="G7" s="93">
        <v>7</v>
      </c>
      <c r="H7" s="93">
        <v>42</v>
      </c>
      <c r="I7" s="93">
        <v>11902.723496049999</v>
      </c>
      <c r="J7" s="94">
        <v>3.3945055765815087E-2</v>
      </c>
      <c r="K7" s="93">
        <v>27</v>
      </c>
      <c r="L7" s="93">
        <v>10157.52315191</v>
      </c>
      <c r="M7" s="93">
        <v>5</v>
      </c>
      <c r="N7" s="93">
        <v>1184.70666069</v>
      </c>
      <c r="O7" s="93">
        <v>11</v>
      </c>
      <c r="P7" s="93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93">
        <v>0</v>
      </c>
      <c r="E8" s="93">
        <v>0</v>
      </c>
      <c r="F8" s="93">
        <v>10</v>
      </c>
      <c r="G8" s="93">
        <v>2920.0196000000001</v>
      </c>
      <c r="H8" s="93">
        <v>54</v>
      </c>
      <c r="I8" s="93">
        <v>23221.901156100001</v>
      </c>
      <c r="J8" s="94">
        <v>6.6225912917632065E-2</v>
      </c>
      <c r="K8" s="93">
        <v>42</v>
      </c>
      <c r="L8" s="93">
        <v>18420.397489580002</v>
      </c>
      <c r="M8" s="93">
        <v>8</v>
      </c>
      <c r="N8" s="93">
        <v>1233.3808666</v>
      </c>
      <c r="O8" s="93">
        <v>29</v>
      </c>
      <c r="P8" s="93">
        <v>12527.853903300002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93">
        <v>0</v>
      </c>
      <c r="E9" s="93">
        <v>0</v>
      </c>
      <c r="F9" s="93">
        <v>3</v>
      </c>
      <c r="G9" s="93">
        <v>343.6</v>
      </c>
      <c r="H9" s="93">
        <v>24</v>
      </c>
      <c r="I9" s="93">
        <v>2344.2011059000001</v>
      </c>
      <c r="J9" s="94">
        <v>6.6853638406763043E-3</v>
      </c>
      <c r="K9" s="93">
        <v>16</v>
      </c>
      <c r="L9" s="93">
        <v>1294.0366649600001</v>
      </c>
      <c r="M9" s="93">
        <v>2</v>
      </c>
      <c r="N9" s="93">
        <v>96.61081695</v>
      </c>
      <c r="O9" s="93">
        <v>8</v>
      </c>
      <c r="P9" s="93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93">
        <v>1</v>
      </c>
      <c r="E10" s="93">
        <v>70</v>
      </c>
      <c r="F10" s="93">
        <v>9</v>
      </c>
      <c r="G10" s="93">
        <v>1191.49</v>
      </c>
      <c r="H10" s="93">
        <v>89</v>
      </c>
      <c r="I10" s="93">
        <v>22637.705702590003</v>
      </c>
      <c r="J10" s="94">
        <v>6.4559861676996816E-2</v>
      </c>
      <c r="K10" s="93">
        <v>58</v>
      </c>
      <c r="L10" s="93">
        <v>18832.825111299997</v>
      </c>
      <c r="M10" s="93">
        <v>16</v>
      </c>
      <c r="N10" s="93">
        <v>1072.3048312199999</v>
      </c>
      <c r="O10" s="93">
        <v>43</v>
      </c>
      <c r="P10" s="93">
        <v>9460.4027513400015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93">
        <v>0</v>
      </c>
      <c r="E11" s="93">
        <v>0</v>
      </c>
      <c r="F11" s="93">
        <v>6</v>
      </c>
      <c r="G11" s="93">
        <v>1317.2494000000002</v>
      </c>
      <c r="H11" s="93">
        <v>36</v>
      </c>
      <c r="I11" s="93">
        <v>8153.3518641499995</v>
      </c>
      <c r="J11" s="94">
        <v>2.3252324041529725E-2</v>
      </c>
      <c r="K11" s="93">
        <v>28</v>
      </c>
      <c r="L11" s="93">
        <v>7525.0634224299993</v>
      </c>
      <c r="M11" s="93">
        <v>2</v>
      </c>
      <c r="N11" s="93">
        <v>64.331144999999992</v>
      </c>
      <c r="O11" s="93">
        <v>18</v>
      </c>
      <c r="P11" s="93">
        <v>4970.9657704299998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93">
        <v>1</v>
      </c>
      <c r="E12" s="93">
        <v>15</v>
      </c>
      <c r="F12" s="93">
        <v>0</v>
      </c>
      <c r="G12" s="93">
        <v>0</v>
      </c>
      <c r="H12" s="93">
        <v>44</v>
      </c>
      <c r="I12" s="93">
        <v>10687.589712769999</v>
      </c>
      <c r="J12" s="94">
        <v>3.0479648537792541E-2</v>
      </c>
      <c r="K12" s="93">
        <v>26</v>
      </c>
      <c r="L12" s="93">
        <v>8928.7522582199999</v>
      </c>
      <c r="M12" s="93">
        <v>5</v>
      </c>
      <c r="N12" s="93">
        <v>1356.97902694</v>
      </c>
      <c r="O12" s="93">
        <v>11</v>
      </c>
      <c r="P12" s="93">
        <v>2300.1485285799999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93">
        <v>0</v>
      </c>
      <c r="E13" s="93">
        <v>0</v>
      </c>
      <c r="F13" s="93">
        <v>8</v>
      </c>
      <c r="G13" s="93">
        <v>1197.5700598799999</v>
      </c>
      <c r="H13" s="93">
        <v>86</v>
      </c>
      <c r="I13" s="93">
        <v>31350.363262079998</v>
      </c>
      <c r="J13" s="94">
        <v>8.9407254529858218E-2</v>
      </c>
      <c r="K13" s="93">
        <v>69</v>
      </c>
      <c r="L13" s="93">
        <v>28838.47905482</v>
      </c>
      <c r="M13" s="93">
        <v>4</v>
      </c>
      <c r="N13" s="93">
        <v>1097.75436326</v>
      </c>
      <c r="O13" s="93">
        <v>29</v>
      </c>
      <c r="P13" s="93">
        <v>8033.8960881599987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93">
        <v>0</v>
      </c>
      <c r="E14" s="93">
        <v>0</v>
      </c>
      <c r="F14" s="93">
        <v>17</v>
      </c>
      <c r="G14" s="93">
        <v>2383.8708000000001</v>
      </c>
      <c r="H14" s="93">
        <v>52</v>
      </c>
      <c r="I14" s="93">
        <v>37496.67362062999</v>
      </c>
      <c r="J14" s="94">
        <v>0.10693575109152531</v>
      </c>
      <c r="K14" s="93">
        <v>38</v>
      </c>
      <c r="L14" s="93">
        <v>35715.305526409997</v>
      </c>
      <c r="M14" s="93">
        <v>5</v>
      </c>
      <c r="N14" s="93">
        <v>489.71042394000006</v>
      </c>
      <c r="O14" s="93">
        <v>31</v>
      </c>
      <c r="P14" s="93">
        <v>34590.362920079999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93">
        <v>0</v>
      </c>
      <c r="E15" s="93">
        <v>0</v>
      </c>
      <c r="F15" s="93">
        <v>3</v>
      </c>
      <c r="G15" s="93">
        <v>1107.9767999999999</v>
      </c>
      <c r="H15" s="93">
        <v>14</v>
      </c>
      <c r="I15" s="93">
        <v>1761.7860029599999</v>
      </c>
      <c r="J15" s="94">
        <v>5.0243899337623034E-3</v>
      </c>
      <c r="K15" s="93">
        <v>9</v>
      </c>
      <c r="L15" s="93">
        <v>965.72</v>
      </c>
      <c r="M15" s="93">
        <v>2</v>
      </c>
      <c r="N15" s="93">
        <v>282.99100296</v>
      </c>
      <c r="O15" s="93">
        <v>9</v>
      </c>
      <c r="P15" s="93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93">
        <v>0</v>
      </c>
      <c r="E16" s="93">
        <v>0</v>
      </c>
      <c r="F16" s="93">
        <v>2</v>
      </c>
      <c r="G16" s="93">
        <v>52.112589999999997</v>
      </c>
      <c r="H16" s="93">
        <v>39</v>
      </c>
      <c r="I16" s="93">
        <v>8379.2440566299992</v>
      </c>
      <c r="J16" s="94">
        <v>2.3896539886192544E-2</v>
      </c>
      <c r="K16" s="93">
        <v>16</v>
      </c>
      <c r="L16" s="93">
        <v>5397.0305190200006</v>
      </c>
      <c r="M16" s="93">
        <v>8</v>
      </c>
      <c r="N16" s="93">
        <v>1090.6321991499999</v>
      </c>
      <c r="O16" s="93">
        <v>11</v>
      </c>
      <c r="P16" s="93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93">
        <v>0</v>
      </c>
      <c r="E17" s="93">
        <v>0</v>
      </c>
      <c r="F17" s="93">
        <v>14</v>
      </c>
      <c r="G17" s="93">
        <v>2759.9795356899999</v>
      </c>
      <c r="H17" s="93">
        <v>80</v>
      </c>
      <c r="I17" s="93">
        <v>35178.007081039999</v>
      </c>
      <c r="J17" s="94">
        <v>0.1003232085910773</v>
      </c>
      <c r="K17" s="93">
        <v>53</v>
      </c>
      <c r="L17" s="93">
        <v>32991.812891940004</v>
      </c>
      <c r="M17" s="93">
        <v>13</v>
      </c>
      <c r="N17" s="93">
        <v>842.52263650999987</v>
      </c>
      <c r="O17" s="93">
        <v>26</v>
      </c>
      <c r="P17" s="93">
        <v>4650.1014440700001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93">
        <v>1</v>
      </c>
      <c r="E18" s="93">
        <v>151</v>
      </c>
      <c r="F18" s="93">
        <v>8</v>
      </c>
      <c r="G18" s="93">
        <v>1509.345</v>
      </c>
      <c r="H18" s="93">
        <v>62</v>
      </c>
      <c r="I18" s="93">
        <v>23151.066532550005</v>
      </c>
      <c r="J18" s="94">
        <v>6.602390156725893E-2</v>
      </c>
      <c r="K18" s="93">
        <v>42</v>
      </c>
      <c r="L18" s="93">
        <v>19936.139524530001</v>
      </c>
      <c r="M18" s="93">
        <v>5</v>
      </c>
      <c r="N18" s="93">
        <v>1114.6962854799999</v>
      </c>
      <c r="O18" s="93">
        <v>26</v>
      </c>
      <c r="P18" s="93">
        <v>14252.037630299999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93">
        <v>0</v>
      </c>
      <c r="E19" s="93">
        <v>0</v>
      </c>
      <c r="F19" s="93">
        <v>16</v>
      </c>
      <c r="G19" s="93">
        <v>4604.6207999999997</v>
      </c>
      <c r="H19" s="93">
        <v>90</v>
      </c>
      <c r="I19" s="93">
        <v>55302.861298070005</v>
      </c>
      <c r="J19" s="94">
        <v>0.15771673696319205</v>
      </c>
      <c r="K19" s="93">
        <v>70</v>
      </c>
      <c r="L19" s="93">
        <v>47869.079772789984</v>
      </c>
      <c r="M19" s="93">
        <v>8</v>
      </c>
      <c r="N19" s="93">
        <v>893.02138174999993</v>
      </c>
      <c r="O19" s="93">
        <v>34</v>
      </c>
      <c r="P19" s="93">
        <v>26677.655645029994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93">
        <v>0</v>
      </c>
      <c r="E20" s="93">
        <v>0</v>
      </c>
      <c r="F20" s="93">
        <v>12</v>
      </c>
      <c r="G20" s="93">
        <v>2130.4903199999999</v>
      </c>
      <c r="H20" s="93">
        <v>76</v>
      </c>
      <c r="I20" s="93">
        <v>18339.223509829997</v>
      </c>
      <c r="J20" s="94">
        <v>5.2301136370135448E-2</v>
      </c>
      <c r="K20" s="93">
        <v>47</v>
      </c>
      <c r="L20" s="93">
        <v>14183.864306279997</v>
      </c>
      <c r="M20" s="93">
        <v>10</v>
      </c>
      <c r="N20" s="93">
        <v>743.06176354000002</v>
      </c>
      <c r="O20" s="93">
        <v>13</v>
      </c>
      <c r="P20" s="93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93">
        <v>3</v>
      </c>
      <c r="E21" s="93">
        <v>420</v>
      </c>
      <c r="F21" s="93">
        <v>22</v>
      </c>
      <c r="G21" s="93">
        <v>5409.0079999999998</v>
      </c>
      <c r="H21" s="93">
        <v>116</v>
      </c>
      <c r="I21" s="93">
        <v>46229.44805674001</v>
      </c>
      <c r="J21" s="94">
        <v>0.13184051472166533</v>
      </c>
      <c r="K21" s="93">
        <v>73</v>
      </c>
      <c r="L21" s="93">
        <v>37534.348357810013</v>
      </c>
      <c r="M21" s="93">
        <v>11</v>
      </c>
      <c r="N21" s="93">
        <v>2216.7960853999998</v>
      </c>
      <c r="O21" s="93">
        <v>25</v>
      </c>
      <c r="P21" s="93">
        <v>7150.9834194299992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96">
        <v>7</v>
      </c>
      <c r="E22" s="96">
        <v>741</v>
      </c>
      <c r="F22" s="95">
        <v>134</v>
      </c>
      <c r="G22" s="95">
        <v>27449.332905570001</v>
      </c>
      <c r="H22" s="95">
        <v>940</v>
      </c>
      <c r="I22" s="95">
        <v>350646.75038881</v>
      </c>
      <c r="J22" s="97">
        <v>1</v>
      </c>
      <c r="K22" s="95">
        <v>641</v>
      </c>
      <c r="L22" s="95">
        <v>301320.74626571999</v>
      </c>
      <c r="M22" s="95">
        <v>105</v>
      </c>
      <c r="N22" s="95">
        <v>13822.506659389999</v>
      </c>
      <c r="O22" s="95">
        <v>339</v>
      </c>
      <c r="P22" s="95">
        <v>141684.63612142997</v>
      </c>
    </row>
    <row r="23" spans="1:24" x14ac:dyDescent="0.2">
      <c r="A23" s="122"/>
      <c r="B23" s="122"/>
      <c r="C23" s="122"/>
      <c r="D23" s="122"/>
      <c r="E23" s="122"/>
      <c r="F23" s="122"/>
      <c r="G23" s="55"/>
      <c r="H23" s="55"/>
      <c r="I23" s="56"/>
      <c r="J23" s="57"/>
      <c r="K23" s="57"/>
      <c r="L23" s="91"/>
      <c r="M23" s="92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23" t="s">
        <v>0</v>
      </c>
      <c r="B25" s="123" t="s">
        <v>23</v>
      </c>
      <c r="C25" s="123"/>
      <c r="D25" s="115" t="s">
        <v>811</v>
      </c>
      <c r="E25" s="116"/>
      <c r="F25" s="114" t="s">
        <v>812</v>
      </c>
      <c r="G25" s="114"/>
      <c r="H25" s="114" t="s">
        <v>813</v>
      </c>
      <c r="I25" s="114"/>
      <c r="J25" s="114"/>
      <c r="K25" s="114"/>
      <c r="L25" s="114"/>
      <c r="M25" s="114"/>
      <c r="N25" s="114"/>
      <c r="O25" s="114"/>
      <c r="P25" s="114"/>
    </row>
    <row r="26" spans="1:24" ht="20.25" customHeight="1" x14ac:dyDescent="0.2">
      <c r="A26" s="123"/>
      <c r="B26" s="123"/>
      <c r="C26" s="123"/>
      <c r="D26" s="117"/>
      <c r="E26" s="118"/>
      <c r="F26" s="114"/>
      <c r="G26" s="114"/>
      <c r="H26" s="119" t="s">
        <v>2</v>
      </c>
      <c r="I26" s="119" t="s">
        <v>814</v>
      </c>
      <c r="J26" s="119" t="s">
        <v>4</v>
      </c>
      <c r="K26" s="119" t="s">
        <v>815</v>
      </c>
      <c r="L26" s="119"/>
      <c r="M26" s="120" t="s">
        <v>819</v>
      </c>
      <c r="N26" s="121"/>
      <c r="O26" s="119" t="s">
        <v>820</v>
      </c>
      <c r="P26" s="119"/>
    </row>
    <row r="27" spans="1:24" ht="22.5" x14ac:dyDescent="0.2">
      <c r="A27" s="123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9"/>
      <c r="I27" s="119"/>
      <c r="J27" s="119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2.5" outlineLevel="1" x14ac:dyDescent="0.2">
      <c r="A28" s="51">
        <v>1</v>
      </c>
      <c r="B28" s="62" t="s">
        <v>26</v>
      </c>
      <c r="C28" s="51">
        <v>10</v>
      </c>
      <c r="D28" s="98">
        <v>2</v>
      </c>
      <c r="E28" s="98">
        <v>35</v>
      </c>
      <c r="F28" s="98">
        <v>53</v>
      </c>
      <c r="G28" s="98">
        <v>13106.644</v>
      </c>
      <c r="H28" s="98">
        <v>325</v>
      </c>
      <c r="I28" s="98">
        <v>138509.03176064001</v>
      </c>
      <c r="J28" s="99">
        <v>0.39501016794553528</v>
      </c>
      <c r="K28" s="98">
        <v>217</v>
      </c>
      <c r="L28" s="98">
        <v>120981.50310691005</v>
      </c>
      <c r="M28" s="98">
        <v>35</v>
      </c>
      <c r="N28" s="98">
        <v>3092.57551367</v>
      </c>
      <c r="O28" s="98">
        <v>321</v>
      </c>
      <c r="P28" s="98">
        <v>138395.03176064001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8">
        <v>0</v>
      </c>
      <c r="E29" s="98">
        <v>0</v>
      </c>
      <c r="F29" s="98">
        <v>3</v>
      </c>
      <c r="G29" s="98">
        <v>242</v>
      </c>
      <c r="H29" s="98">
        <v>18</v>
      </c>
      <c r="I29" s="98">
        <v>3289.6043607900001</v>
      </c>
      <c r="J29" s="99">
        <v>9.3815338574858211E-3</v>
      </c>
      <c r="K29" s="98">
        <v>11</v>
      </c>
      <c r="L29" s="98">
        <v>1731.45150229</v>
      </c>
      <c r="M29" s="98">
        <v>3</v>
      </c>
      <c r="N29" s="98">
        <v>306.48485818</v>
      </c>
      <c r="O29" s="98">
        <v>18</v>
      </c>
      <c r="P29" s="98">
        <v>3289.6043607900001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8">
        <v>0</v>
      </c>
      <c r="E30" s="98">
        <v>0</v>
      </c>
      <c r="F30" s="98">
        <v>2</v>
      </c>
      <c r="G30" s="98">
        <v>457</v>
      </c>
      <c r="H30" s="98">
        <v>11</v>
      </c>
      <c r="I30" s="98">
        <v>1735.4774018800001</v>
      </c>
      <c r="J30" s="99">
        <v>4.9493611446723498E-3</v>
      </c>
      <c r="K30" s="98">
        <v>5</v>
      </c>
      <c r="L30" s="98">
        <v>599.24050199999999</v>
      </c>
      <c r="M30" s="98">
        <v>1</v>
      </c>
      <c r="N30" s="98">
        <v>141.83689988</v>
      </c>
      <c r="O30" s="98">
        <v>0</v>
      </c>
      <c r="P30" s="98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8">
        <v>0</v>
      </c>
      <c r="E31" s="98">
        <v>0</v>
      </c>
      <c r="F31" s="98">
        <v>3</v>
      </c>
      <c r="G31" s="98">
        <v>240.45</v>
      </c>
      <c r="H31" s="98">
        <v>41</v>
      </c>
      <c r="I31" s="98">
        <v>5439.2923064699999</v>
      </c>
      <c r="J31" s="99">
        <v>1.5512170868370272E-2</v>
      </c>
      <c r="K31" s="98">
        <v>33</v>
      </c>
      <c r="L31" s="98">
        <v>3518.4503133899998</v>
      </c>
      <c r="M31" s="98">
        <v>3</v>
      </c>
      <c r="N31" s="98">
        <v>24.237212999999997</v>
      </c>
      <c r="O31" s="98">
        <v>0</v>
      </c>
      <c r="P31" s="98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33.75" outlineLevel="1" x14ac:dyDescent="0.2">
      <c r="A32" s="51">
        <v>5</v>
      </c>
      <c r="B32" s="63" t="s">
        <v>30</v>
      </c>
      <c r="C32" s="51">
        <v>15</v>
      </c>
      <c r="D32" s="98">
        <v>0</v>
      </c>
      <c r="E32" s="98">
        <v>0</v>
      </c>
      <c r="F32" s="98">
        <v>0</v>
      </c>
      <c r="G32" s="98">
        <v>0</v>
      </c>
      <c r="H32" s="98">
        <v>1</v>
      </c>
      <c r="I32" s="98">
        <v>45.9</v>
      </c>
      <c r="J32" s="99">
        <v>1.3090097070371935E-4</v>
      </c>
      <c r="K32" s="98">
        <v>1</v>
      </c>
      <c r="L32" s="98">
        <v>45.9</v>
      </c>
      <c r="M32" s="98">
        <v>0</v>
      </c>
      <c r="N32" s="98">
        <v>0</v>
      </c>
      <c r="O32" s="98">
        <v>0</v>
      </c>
      <c r="P32" s="98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67.5" outlineLevel="1" x14ac:dyDescent="0.2">
      <c r="A33" s="51">
        <v>6</v>
      </c>
      <c r="B33" s="63" t="s">
        <v>31</v>
      </c>
      <c r="C33" s="51">
        <v>16</v>
      </c>
      <c r="D33" s="98">
        <v>0</v>
      </c>
      <c r="E33" s="98">
        <v>0</v>
      </c>
      <c r="F33" s="98">
        <v>1</v>
      </c>
      <c r="G33" s="98">
        <v>30</v>
      </c>
      <c r="H33" s="98">
        <v>27</v>
      </c>
      <c r="I33" s="98">
        <v>6967.87877622</v>
      </c>
      <c r="J33" s="99">
        <v>1.9871505349739478E-2</v>
      </c>
      <c r="K33" s="98">
        <v>20</v>
      </c>
      <c r="L33" s="98">
        <v>4350.4947762599995</v>
      </c>
      <c r="M33" s="98">
        <v>3</v>
      </c>
      <c r="N33" s="98">
        <v>117.5</v>
      </c>
      <c r="O33" s="98">
        <v>0</v>
      </c>
      <c r="P33" s="98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2.5" outlineLevel="1" x14ac:dyDescent="0.2">
      <c r="A34" s="51">
        <v>7</v>
      </c>
      <c r="B34" s="63" t="s">
        <v>32</v>
      </c>
      <c r="C34" s="51">
        <v>17</v>
      </c>
      <c r="D34" s="98">
        <v>1</v>
      </c>
      <c r="E34" s="98">
        <v>300</v>
      </c>
      <c r="F34" s="98">
        <v>6</v>
      </c>
      <c r="G34" s="98">
        <v>1061.11953569</v>
      </c>
      <c r="H34" s="98">
        <v>17</v>
      </c>
      <c r="I34" s="98">
        <v>5816.7415205099996</v>
      </c>
      <c r="J34" s="99">
        <v>1.6588608090792753E-2</v>
      </c>
      <c r="K34" s="98">
        <v>9</v>
      </c>
      <c r="L34" s="98">
        <v>3542.794701589999</v>
      </c>
      <c r="M34" s="98">
        <v>2</v>
      </c>
      <c r="N34" s="98">
        <v>790.73531877999994</v>
      </c>
      <c r="O34" s="98">
        <v>0</v>
      </c>
      <c r="P34" s="98">
        <v>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2.5" outlineLevel="1" x14ac:dyDescent="0.2">
      <c r="A35" s="51">
        <v>8</v>
      </c>
      <c r="B35" s="63" t="s">
        <v>33</v>
      </c>
      <c r="C35" s="51">
        <v>18</v>
      </c>
      <c r="D35" s="98">
        <v>0</v>
      </c>
      <c r="E35" s="98">
        <v>0</v>
      </c>
      <c r="F35" s="98">
        <v>1</v>
      </c>
      <c r="G35" s="98">
        <v>270</v>
      </c>
      <c r="H35" s="98">
        <v>14</v>
      </c>
      <c r="I35" s="98">
        <v>897.91397643000005</v>
      </c>
      <c r="J35" s="99">
        <v>2.5607366257761129E-3</v>
      </c>
      <c r="K35" s="98">
        <v>6</v>
      </c>
      <c r="L35" s="98">
        <v>549.57823984000004</v>
      </c>
      <c r="M35" s="98">
        <v>0</v>
      </c>
      <c r="N35" s="98">
        <v>0</v>
      </c>
      <c r="O35" s="98">
        <v>0</v>
      </c>
      <c r="P35" s="98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33.75" outlineLevel="1" x14ac:dyDescent="0.2">
      <c r="A36" s="51">
        <v>9</v>
      </c>
      <c r="B36" s="63" t="s">
        <v>34</v>
      </c>
      <c r="C36" s="51">
        <v>19</v>
      </c>
      <c r="D36" s="98">
        <v>0</v>
      </c>
      <c r="E36" s="98">
        <v>0</v>
      </c>
      <c r="F36" s="98">
        <v>0</v>
      </c>
      <c r="G36" s="98">
        <v>0</v>
      </c>
      <c r="H36" s="98">
        <v>6</v>
      </c>
      <c r="I36" s="98">
        <v>958.10843499999987</v>
      </c>
      <c r="J36" s="99">
        <v>2.7324035769263916E-3</v>
      </c>
      <c r="K36" s="98">
        <v>4</v>
      </c>
      <c r="L36" s="98">
        <v>613.92251199999998</v>
      </c>
      <c r="M36" s="98">
        <v>1</v>
      </c>
      <c r="N36" s="98">
        <v>108.19100299999999</v>
      </c>
      <c r="O36" s="98">
        <v>0</v>
      </c>
      <c r="P36" s="98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33.75" outlineLevel="1" x14ac:dyDescent="0.2">
      <c r="A37" s="51">
        <v>10</v>
      </c>
      <c r="B37" s="63" t="s">
        <v>35</v>
      </c>
      <c r="C37" s="51">
        <v>20</v>
      </c>
      <c r="D37" s="98">
        <v>1</v>
      </c>
      <c r="E37" s="98">
        <v>151</v>
      </c>
      <c r="F37" s="98">
        <v>4</v>
      </c>
      <c r="G37" s="98">
        <v>1613</v>
      </c>
      <c r="H37" s="98">
        <v>37</v>
      </c>
      <c r="I37" s="98">
        <v>9232.8861633100041</v>
      </c>
      <c r="J37" s="99">
        <v>2.6331018761965544E-2</v>
      </c>
      <c r="K37" s="98">
        <v>32</v>
      </c>
      <c r="L37" s="98">
        <v>8778.0837516400024</v>
      </c>
      <c r="M37" s="98">
        <v>4</v>
      </c>
      <c r="N37" s="98">
        <v>287.20672979</v>
      </c>
      <c r="O37" s="98">
        <v>0</v>
      </c>
      <c r="P37" s="98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3.75" outlineLevel="1" x14ac:dyDescent="0.2">
      <c r="A38" s="51">
        <v>11</v>
      </c>
      <c r="B38" s="63" t="s">
        <v>36</v>
      </c>
      <c r="C38" s="51">
        <v>21</v>
      </c>
      <c r="D38" s="98">
        <v>1</v>
      </c>
      <c r="E38" s="98">
        <v>100</v>
      </c>
      <c r="F38" s="98">
        <v>1</v>
      </c>
      <c r="G38" s="98">
        <v>464</v>
      </c>
      <c r="H38" s="98">
        <v>5</v>
      </c>
      <c r="I38" s="98">
        <v>3174.0160167699996</v>
      </c>
      <c r="J38" s="99">
        <v>9.0518905800511043E-3</v>
      </c>
      <c r="K38" s="98">
        <v>4</v>
      </c>
      <c r="L38" s="98">
        <v>2393.0220998199998</v>
      </c>
      <c r="M38" s="98">
        <v>1</v>
      </c>
      <c r="N38" s="98">
        <v>780.99391694999997</v>
      </c>
      <c r="O38" s="98">
        <v>0</v>
      </c>
      <c r="P38" s="98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2.5" outlineLevel="1" x14ac:dyDescent="0.2">
      <c r="A39" s="51">
        <v>12</v>
      </c>
      <c r="B39" s="63" t="s">
        <v>37</v>
      </c>
      <c r="C39" s="51">
        <v>22</v>
      </c>
      <c r="D39" s="98">
        <v>0</v>
      </c>
      <c r="E39" s="98">
        <v>0</v>
      </c>
      <c r="F39" s="98">
        <v>6</v>
      </c>
      <c r="G39" s="98">
        <v>2493.41</v>
      </c>
      <c r="H39" s="98">
        <v>82</v>
      </c>
      <c r="I39" s="98">
        <v>35482.512327619996</v>
      </c>
      <c r="J39" s="99">
        <v>0.10119161888218182</v>
      </c>
      <c r="K39" s="98">
        <v>58</v>
      </c>
      <c r="L39" s="98">
        <v>30046.439262340002</v>
      </c>
      <c r="M39" s="98">
        <v>9</v>
      </c>
      <c r="N39" s="98">
        <v>2088.27337278</v>
      </c>
      <c r="O39" s="98">
        <v>0</v>
      </c>
      <c r="P39" s="98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3.75" outlineLevel="1" x14ac:dyDescent="0.2">
      <c r="A40" s="51">
        <v>13</v>
      </c>
      <c r="B40" s="63" t="s">
        <v>38</v>
      </c>
      <c r="C40" s="51">
        <v>23</v>
      </c>
      <c r="D40" s="98">
        <v>1</v>
      </c>
      <c r="E40" s="98">
        <v>70</v>
      </c>
      <c r="F40" s="98">
        <v>31</v>
      </c>
      <c r="G40" s="98">
        <v>3920.8096</v>
      </c>
      <c r="H40" s="98">
        <v>149</v>
      </c>
      <c r="I40" s="98">
        <v>42493.513549489995</v>
      </c>
      <c r="J40" s="99">
        <v>0.121186103970368</v>
      </c>
      <c r="K40" s="98">
        <v>97</v>
      </c>
      <c r="L40" s="98">
        <v>34535.043377150003</v>
      </c>
      <c r="M40" s="98">
        <v>20</v>
      </c>
      <c r="N40" s="98">
        <v>3005.2748430200008</v>
      </c>
      <c r="O40" s="98">
        <v>0</v>
      </c>
      <c r="P40" s="98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2.5" outlineLevel="1" x14ac:dyDescent="0.2">
      <c r="A41" s="51">
        <v>14</v>
      </c>
      <c r="B41" s="63" t="s">
        <v>39</v>
      </c>
      <c r="C41" s="51">
        <v>24</v>
      </c>
      <c r="D41" s="98">
        <v>0</v>
      </c>
      <c r="E41" s="98">
        <v>0</v>
      </c>
      <c r="F41" s="98">
        <v>5</v>
      </c>
      <c r="G41" s="98">
        <v>1143.2494000000002</v>
      </c>
      <c r="H41" s="98">
        <v>22</v>
      </c>
      <c r="I41" s="98">
        <v>22755.45421933</v>
      </c>
      <c r="J41" s="99">
        <v>6.4895665492687216E-2</v>
      </c>
      <c r="K41" s="98">
        <v>19</v>
      </c>
      <c r="L41" s="98">
        <v>22567.142922610001</v>
      </c>
      <c r="M41" s="98">
        <v>0</v>
      </c>
      <c r="N41" s="98">
        <v>0</v>
      </c>
      <c r="O41" s="98">
        <v>0</v>
      </c>
      <c r="P41" s="98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45" outlineLevel="1" x14ac:dyDescent="0.2">
      <c r="A42" s="51">
        <v>15</v>
      </c>
      <c r="B42" s="63" t="s">
        <v>40</v>
      </c>
      <c r="C42" s="51">
        <v>25</v>
      </c>
      <c r="D42" s="98">
        <v>0</v>
      </c>
      <c r="E42" s="98">
        <v>0</v>
      </c>
      <c r="F42" s="98">
        <v>7</v>
      </c>
      <c r="G42" s="98">
        <v>1125.51</v>
      </c>
      <c r="H42" s="98">
        <v>60</v>
      </c>
      <c r="I42" s="98">
        <v>20540.63476130999</v>
      </c>
      <c r="J42" s="99">
        <v>5.8579281680305843E-2</v>
      </c>
      <c r="K42" s="98">
        <v>41</v>
      </c>
      <c r="L42" s="98">
        <v>17783.86233426</v>
      </c>
      <c r="M42" s="98">
        <v>7</v>
      </c>
      <c r="N42" s="98">
        <v>351.27267905000002</v>
      </c>
      <c r="O42" s="98">
        <v>0</v>
      </c>
      <c r="P42" s="98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8">
        <v>0</v>
      </c>
      <c r="E43" s="98">
        <v>0</v>
      </c>
      <c r="F43" s="98">
        <v>0</v>
      </c>
      <c r="G43" s="98">
        <v>0</v>
      </c>
      <c r="H43" s="98">
        <v>6</v>
      </c>
      <c r="I43" s="98">
        <v>2192.09066338</v>
      </c>
      <c r="J43" s="99">
        <v>6.2515641766231391E-3</v>
      </c>
      <c r="K43" s="98">
        <v>5</v>
      </c>
      <c r="L43" s="98">
        <v>2043.55201588</v>
      </c>
      <c r="M43" s="98">
        <v>1</v>
      </c>
      <c r="N43" s="98">
        <v>148.5386475</v>
      </c>
      <c r="O43" s="98">
        <v>0</v>
      </c>
      <c r="P43" s="98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33.75" outlineLevel="1" x14ac:dyDescent="0.2">
      <c r="A44" s="51">
        <v>17</v>
      </c>
      <c r="B44" s="63" t="s">
        <v>42</v>
      </c>
      <c r="C44" s="51">
        <v>27</v>
      </c>
      <c r="D44" s="98">
        <v>0</v>
      </c>
      <c r="E44" s="98">
        <v>0</v>
      </c>
      <c r="F44" s="98">
        <v>3</v>
      </c>
      <c r="G44" s="98">
        <v>700.62</v>
      </c>
      <c r="H44" s="98">
        <v>26</v>
      </c>
      <c r="I44" s="98">
        <v>29894.463490240003</v>
      </c>
      <c r="J44" s="99">
        <v>8.5255213279723616E-2</v>
      </c>
      <c r="K44" s="98">
        <v>23</v>
      </c>
      <c r="L44" s="98">
        <v>29496.903489980003</v>
      </c>
      <c r="M44" s="98">
        <v>2</v>
      </c>
      <c r="N44" s="98">
        <v>1040</v>
      </c>
      <c r="O44" s="98">
        <v>0</v>
      </c>
      <c r="P44" s="98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8">
        <v>1</v>
      </c>
      <c r="E45" s="98">
        <v>85</v>
      </c>
      <c r="F45" s="98">
        <v>6</v>
      </c>
      <c r="G45" s="98">
        <v>434.87371000000002</v>
      </c>
      <c r="H45" s="98">
        <v>16</v>
      </c>
      <c r="I45" s="98">
        <v>10408.439140240002</v>
      </c>
      <c r="J45" s="99">
        <v>2.9683546557037085E-2</v>
      </c>
      <c r="K45" s="98">
        <v>15</v>
      </c>
      <c r="L45" s="98">
        <v>9575.5591402400023</v>
      </c>
      <c r="M45" s="98">
        <v>1</v>
      </c>
      <c r="N45" s="98">
        <v>41.462400000000002</v>
      </c>
      <c r="O45" s="98">
        <v>0</v>
      </c>
      <c r="P45" s="98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8">
        <v>0</v>
      </c>
      <c r="E46" s="98">
        <v>0</v>
      </c>
      <c r="F46" s="98">
        <v>0</v>
      </c>
      <c r="G46" s="98">
        <v>0</v>
      </c>
      <c r="H46" s="98">
        <v>4</v>
      </c>
      <c r="I46" s="98">
        <v>306.53340817999998</v>
      </c>
      <c r="J46" s="99">
        <v>8.7419435041135988E-4</v>
      </c>
      <c r="K46" s="98">
        <v>3</v>
      </c>
      <c r="L46" s="98">
        <v>286.53340817999998</v>
      </c>
      <c r="M46" s="98">
        <v>0</v>
      </c>
      <c r="N46" s="98">
        <v>0</v>
      </c>
      <c r="O46" s="98">
        <v>0</v>
      </c>
      <c r="P46" s="98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2.5" outlineLevel="1" x14ac:dyDescent="0.2">
      <c r="A47" s="51">
        <v>20</v>
      </c>
      <c r="B47" s="63" t="s">
        <v>45</v>
      </c>
      <c r="C47" s="51">
        <v>30</v>
      </c>
      <c r="D47" s="98">
        <v>0</v>
      </c>
      <c r="E47" s="98">
        <v>0</v>
      </c>
      <c r="F47" s="98">
        <v>0</v>
      </c>
      <c r="G47" s="98">
        <v>0</v>
      </c>
      <c r="H47" s="98">
        <v>1</v>
      </c>
      <c r="I47" s="98">
        <v>291.87271129999999</v>
      </c>
      <c r="J47" s="99">
        <v>8.3238390481691574E-4</v>
      </c>
      <c r="K47" s="98">
        <v>0</v>
      </c>
      <c r="L47" s="98">
        <v>0</v>
      </c>
      <c r="M47" s="98">
        <v>1</v>
      </c>
      <c r="N47" s="98">
        <v>291.87271129999999</v>
      </c>
      <c r="O47" s="98">
        <v>0</v>
      </c>
      <c r="P47" s="98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8">
        <v>0</v>
      </c>
      <c r="E48" s="98">
        <v>0</v>
      </c>
      <c r="F48" s="98">
        <v>1</v>
      </c>
      <c r="G48" s="98">
        <v>81.650000000000006</v>
      </c>
      <c r="H48" s="98">
        <v>49</v>
      </c>
      <c r="I48" s="98">
        <v>2420.6552662399999</v>
      </c>
      <c r="J48" s="99">
        <v>6.9034013962938163E-3</v>
      </c>
      <c r="K48" s="98">
        <v>23</v>
      </c>
      <c r="L48" s="98">
        <v>1692.1974089599996</v>
      </c>
      <c r="M48" s="98">
        <v>6</v>
      </c>
      <c r="N48" s="98">
        <v>112.79387241999999</v>
      </c>
      <c r="O48" s="98">
        <v>0</v>
      </c>
      <c r="P48" s="98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8">
        <v>0</v>
      </c>
      <c r="E49" s="98">
        <v>0</v>
      </c>
      <c r="F49" s="98">
        <v>1</v>
      </c>
      <c r="G49" s="98">
        <v>65</v>
      </c>
      <c r="H49" s="98">
        <v>12</v>
      </c>
      <c r="I49" s="98">
        <v>3679.7301063299992</v>
      </c>
      <c r="J49" s="99">
        <v>1.0494122937827827E-2</v>
      </c>
      <c r="K49" s="98">
        <v>9</v>
      </c>
      <c r="L49" s="98">
        <v>3045.9567171699991</v>
      </c>
      <c r="M49" s="98">
        <v>2</v>
      </c>
      <c r="N49" s="98">
        <v>273.69644368000002</v>
      </c>
      <c r="O49" s="98">
        <v>0</v>
      </c>
      <c r="P49" s="98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2.5" outlineLevel="1" x14ac:dyDescent="0.2">
      <c r="A50" s="51">
        <v>23</v>
      </c>
      <c r="B50" s="63" t="s">
        <v>48</v>
      </c>
      <c r="C50" s="51">
        <v>33</v>
      </c>
      <c r="D50" s="98">
        <v>0</v>
      </c>
      <c r="E50" s="98">
        <v>0</v>
      </c>
      <c r="F50" s="98">
        <v>0</v>
      </c>
      <c r="G50" s="98">
        <v>0</v>
      </c>
      <c r="H50" s="98">
        <v>11</v>
      </c>
      <c r="I50" s="98">
        <v>4114.0000271299996</v>
      </c>
      <c r="J50" s="99">
        <v>1.1732605599704677E-2</v>
      </c>
      <c r="K50" s="98">
        <v>6</v>
      </c>
      <c r="L50" s="98">
        <v>3143.1146832099994</v>
      </c>
      <c r="M50" s="98">
        <v>3</v>
      </c>
      <c r="N50" s="98">
        <v>819.56023639</v>
      </c>
      <c r="O50" s="98">
        <v>0</v>
      </c>
      <c r="P50" s="98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100">
        <v>7</v>
      </c>
      <c r="E51" s="100">
        <v>741</v>
      </c>
      <c r="F51" s="101">
        <v>134</v>
      </c>
      <c r="G51" s="101">
        <v>27449.336245690003</v>
      </c>
      <c r="H51" s="101">
        <v>940</v>
      </c>
      <c r="I51" s="101">
        <v>350646.75038880995</v>
      </c>
      <c r="J51" s="102">
        <v>1</v>
      </c>
      <c r="K51" s="101">
        <v>641</v>
      </c>
      <c r="L51" s="101">
        <v>301320.74626572005</v>
      </c>
      <c r="M51" s="101">
        <v>105</v>
      </c>
      <c r="N51" s="101">
        <v>13822.506659390003</v>
      </c>
      <c r="O51" s="101">
        <v>339</v>
      </c>
      <c r="P51" s="101">
        <v>141684.63612143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25">
      <c r="A54" s="68" t="s">
        <v>0</v>
      </c>
      <c r="B54" s="68" t="s">
        <v>49</v>
      </c>
      <c r="C54" s="111" t="s">
        <v>818</v>
      </c>
      <c r="D54" s="114" t="s">
        <v>811</v>
      </c>
      <c r="E54" s="114"/>
      <c r="F54" s="115" t="s">
        <v>812</v>
      </c>
      <c r="G54" s="116"/>
      <c r="H54" s="114" t="s">
        <v>813</v>
      </c>
      <c r="I54" s="114"/>
      <c r="J54" s="114"/>
      <c r="K54" s="114"/>
      <c r="L54" s="114"/>
      <c r="M54" s="114"/>
      <c r="N54" s="114"/>
      <c r="O54" s="114"/>
      <c r="P54" s="114"/>
    </row>
    <row r="55" spans="1:24" s="67" customFormat="1" ht="22.7" customHeight="1" x14ac:dyDescent="0.25">
      <c r="A55" s="69"/>
      <c r="B55" s="69"/>
      <c r="C55" s="112"/>
      <c r="D55" s="114"/>
      <c r="E55" s="114"/>
      <c r="F55" s="117"/>
      <c r="G55" s="118"/>
      <c r="H55" s="119" t="s">
        <v>2</v>
      </c>
      <c r="I55" s="119" t="s">
        <v>814</v>
      </c>
      <c r="J55" s="119" t="s">
        <v>4</v>
      </c>
      <c r="K55" s="119" t="s">
        <v>815</v>
      </c>
      <c r="L55" s="119"/>
      <c r="M55" s="119" t="s">
        <v>819</v>
      </c>
      <c r="N55" s="119"/>
      <c r="O55" s="119" t="s">
        <v>820</v>
      </c>
      <c r="P55" s="119"/>
    </row>
    <row r="56" spans="1:24" ht="22.5" x14ac:dyDescent="0.2">
      <c r="A56" s="69"/>
      <c r="B56" s="69"/>
      <c r="C56" s="113"/>
      <c r="D56" s="88" t="s">
        <v>2</v>
      </c>
      <c r="E56" s="88" t="s">
        <v>3</v>
      </c>
      <c r="F56" s="88" t="s">
        <v>2</v>
      </c>
      <c r="G56" s="88" t="s">
        <v>3</v>
      </c>
      <c r="H56" s="119"/>
      <c r="I56" s="119"/>
      <c r="J56" s="119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826</v>
      </c>
      <c r="C57" s="103">
        <v>6000</v>
      </c>
      <c r="D57" s="104">
        <v>0</v>
      </c>
      <c r="E57" s="104">
        <v>0</v>
      </c>
      <c r="F57" s="104">
        <v>0</v>
      </c>
      <c r="G57" s="104">
        <v>0</v>
      </c>
      <c r="H57" s="105">
        <v>114</v>
      </c>
      <c r="I57" s="104">
        <v>62955.062990359991</v>
      </c>
      <c r="J57" s="106">
        <v>0.17953984436060827</v>
      </c>
      <c r="K57" s="105">
        <v>79</v>
      </c>
      <c r="L57" s="105">
        <v>57747.092591859997</v>
      </c>
      <c r="M57" s="105">
        <v>8</v>
      </c>
      <c r="N57" s="105">
        <v>1588.35729993</v>
      </c>
      <c r="O57" s="105">
        <v>43</v>
      </c>
      <c r="P57" s="105">
        <v>24791.295961239997</v>
      </c>
    </row>
    <row r="58" spans="1:24" s="50" customFormat="1" ht="21" customHeight="1" x14ac:dyDescent="0.2">
      <c r="A58" s="70">
        <v>2</v>
      </c>
      <c r="B58" s="71" t="s">
        <v>827</v>
      </c>
      <c r="C58" s="103">
        <v>6155.4407600000004</v>
      </c>
      <c r="D58" s="104">
        <v>0</v>
      </c>
      <c r="E58" s="104">
        <v>0</v>
      </c>
      <c r="F58" s="104">
        <v>0</v>
      </c>
      <c r="G58" s="104">
        <v>0</v>
      </c>
      <c r="H58" s="105">
        <v>138</v>
      </c>
      <c r="I58" s="104">
        <v>74410.383664449997</v>
      </c>
      <c r="J58" s="106">
        <v>0.21220896409831558</v>
      </c>
      <c r="K58" s="105">
        <v>113</v>
      </c>
      <c r="L58" s="105">
        <v>68850.239130079965</v>
      </c>
      <c r="M58" s="105">
        <v>12</v>
      </c>
      <c r="N58" s="105">
        <v>1656.85072367</v>
      </c>
      <c r="O58" s="105">
        <v>50</v>
      </c>
      <c r="P58" s="105">
        <v>33435.87027893</v>
      </c>
    </row>
    <row r="59" spans="1:24" s="50" customFormat="1" ht="11.25" customHeight="1" x14ac:dyDescent="0.2">
      <c r="A59" s="70">
        <v>3</v>
      </c>
      <c r="B59" s="71" t="s">
        <v>429</v>
      </c>
      <c r="C59" s="103">
        <v>0</v>
      </c>
      <c r="D59" s="104">
        <v>0</v>
      </c>
      <c r="E59" s="104">
        <v>0</v>
      </c>
      <c r="F59" s="104">
        <v>0</v>
      </c>
      <c r="G59" s="104">
        <v>0</v>
      </c>
      <c r="H59" s="105">
        <v>76</v>
      </c>
      <c r="I59" s="104">
        <v>30343.475647209998</v>
      </c>
      <c r="J59" s="106">
        <v>8.6535738926894493E-2</v>
      </c>
      <c r="K59" s="105">
        <v>42</v>
      </c>
      <c r="L59" s="105">
        <v>25792.460103619997</v>
      </c>
      <c r="M59" s="105">
        <v>6</v>
      </c>
      <c r="N59" s="105">
        <v>750</v>
      </c>
      <c r="O59" s="105">
        <v>38</v>
      </c>
      <c r="P59" s="105">
        <v>18739.696760530001</v>
      </c>
    </row>
    <row r="60" spans="1:24" s="72" customFormat="1" ht="11.25" customHeight="1" x14ac:dyDescent="0.25">
      <c r="A60" s="70">
        <v>4</v>
      </c>
      <c r="B60" s="71" t="s">
        <v>821</v>
      </c>
      <c r="C60" s="103">
        <v>1012.2899682899999</v>
      </c>
      <c r="D60" s="104">
        <v>0</v>
      </c>
      <c r="E60" s="104">
        <v>0</v>
      </c>
      <c r="F60" s="104">
        <v>0</v>
      </c>
      <c r="G60" s="104">
        <v>0</v>
      </c>
      <c r="H60" s="105">
        <v>55</v>
      </c>
      <c r="I60" s="104">
        <v>14332.69597647</v>
      </c>
      <c r="J60" s="106">
        <v>4.0875028673664826E-2</v>
      </c>
      <c r="K60" s="105">
        <v>38</v>
      </c>
      <c r="L60" s="105">
        <v>10737.936093989998</v>
      </c>
      <c r="M60" s="105">
        <v>5</v>
      </c>
      <c r="N60" s="105">
        <v>505.0731399</v>
      </c>
      <c r="O60" s="105">
        <v>20</v>
      </c>
      <c r="P60" s="105">
        <v>6567.1827412699995</v>
      </c>
    </row>
    <row r="61" spans="1:24" s="72" customFormat="1" ht="11.25" customHeight="1" x14ac:dyDescent="0.25">
      <c r="A61" s="70">
        <v>5</v>
      </c>
      <c r="B61" s="71" t="s">
        <v>824</v>
      </c>
      <c r="C61" s="103">
        <v>3966.021009</v>
      </c>
      <c r="D61" s="104">
        <v>0</v>
      </c>
      <c r="E61" s="104">
        <v>0</v>
      </c>
      <c r="F61" s="104">
        <v>52</v>
      </c>
      <c r="G61" s="104">
        <v>16486.393735689999</v>
      </c>
      <c r="H61" s="105">
        <v>63</v>
      </c>
      <c r="I61" s="104">
        <v>24671.944651829996</v>
      </c>
      <c r="J61" s="106">
        <v>7.0361252812047567E-2</v>
      </c>
      <c r="K61" s="105">
        <v>48</v>
      </c>
      <c r="L61" s="105">
        <v>20430.504875129998</v>
      </c>
      <c r="M61" s="105">
        <v>10</v>
      </c>
      <c r="N61" s="105">
        <v>1251.3677517799999</v>
      </c>
      <c r="O61" s="105">
        <v>21</v>
      </c>
      <c r="P61" s="105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103"/>
      <c r="D62" s="104">
        <v>0</v>
      </c>
      <c r="E62" s="104">
        <v>0</v>
      </c>
      <c r="F62" s="104">
        <v>0</v>
      </c>
      <c r="G62" s="104">
        <v>0</v>
      </c>
      <c r="H62" s="105">
        <v>48</v>
      </c>
      <c r="I62" s="104">
        <v>12519.853291579999</v>
      </c>
      <c r="J62" s="106">
        <v>3.5705031567232627E-2</v>
      </c>
      <c r="K62" s="105">
        <v>32</v>
      </c>
      <c r="L62" s="105">
        <v>8733.2036260999976</v>
      </c>
      <c r="M62" s="105">
        <v>9</v>
      </c>
      <c r="N62" s="105">
        <v>1339.27206548</v>
      </c>
      <c r="O62" s="105">
        <v>17</v>
      </c>
      <c r="P62" s="105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103">
        <v>2815.3809529999999</v>
      </c>
      <c r="D63" s="104">
        <v>0</v>
      </c>
      <c r="E63" s="104">
        <v>0</v>
      </c>
      <c r="F63" s="104">
        <v>0</v>
      </c>
      <c r="G63" s="104">
        <v>0</v>
      </c>
      <c r="H63" s="105">
        <v>5</v>
      </c>
      <c r="I63" s="104">
        <v>5783.6292480000002</v>
      </c>
      <c r="J63" s="106">
        <v>1.6494176094850162E-2</v>
      </c>
      <c r="K63" s="105">
        <v>3</v>
      </c>
      <c r="L63" s="105">
        <v>3716.6292480000002</v>
      </c>
      <c r="M63" s="105">
        <v>1</v>
      </c>
      <c r="N63" s="105">
        <v>1000</v>
      </c>
      <c r="O63" s="105">
        <v>1</v>
      </c>
      <c r="P63" s="105">
        <v>1000</v>
      </c>
    </row>
    <row r="64" spans="1:24" s="50" customFormat="1" ht="23.45" customHeight="1" x14ac:dyDescent="0.2">
      <c r="A64" s="70">
        <v>8</v>
      </c>
      <c r="B64" s="71" t="s">
        <v>828</v>
      </c>
      <c r="C64" s="103">
        <v>3591.7226879999998</v>
      </c>
      <c r="D64" s="104">
        <v>0</v>
      </c>
      <c r="E64" s="104">
        <v>0</v>
      </c>
      <c r="F64" s="104">
        <v>0</v>
      </c>
      <c r="G64" s="104">
        <v>0</v>
      </c>
      <c r="H64" s="105">
        <v>28</v>
      </c>
      <c r="I64" s="104">
        <v>6196.7601600899998</v>
      </c>
      <c r="J64" s="106">
        <v>1.7672372988538479E-2</v>
      </c>
      <c r="K64" s="105">
        <v>25</v>
      </c>
      <c r="L64" s="105">
        <v>3158.7323759699998</v>
      </c>
      <c r="M64" s="105">
        <v>1</v>
      </c>
      <c r="N64" s="105">
        <v>1000</v>
      </c>
      <c r="O64" s="105">
        <v>13</v>
      </c>
      <c r="P64" s="105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103">
        <v>3248.6873620700003</v>
      </c>
      <c r="D65" s="104">
        <v>4</v>
      </c>
      <c r="E65" s="104">
        <v>555</v>
      </c>
      <c r="F65" s="104">
        <v>2</v>
      </c>
      <c r="G65" s="104">
        <v>870</v>
      </c>
      <c r="H65" s="105">
        <v>136</v>
      </c>
      <c r="I65" s="104">
        <v>27844.046325739993</v>
      </c>
      <c r="J65" s="106">
        <v>7.9407683929383341E-2</v>
      </c>
      <c r="K65" s="105">
        <v>106</v>
      </c>
      <c r="L65" s="105">
        <v>24923.294322669997</v>
      </c>
      <c r="M65" s="105">
        <v>5</v>
      </c>
      <c r="N65" s="105">
        <v>758.75000263999993</v>
      </c>
      <c r="O65" s="105">
        <v>44</v>
      </c>
      <c r="P65" s="105">
        <v>9125.1541648099974</v>
      </c>
    </row>
    <row r="66" spans="1:16" s="50" customFormat="1" ht="33.75" x14ac:dyDescent="0.2">
      <c r="A66" s="70">
        <v>10</v>
      </c>
      <c r="B66" s="71" t="s">
        <v>829</v>
      </c>
      <c r="C66" s="103">
        <v>0</v>
      </c>
      <c r="D66" s="104">
        <v>0</v>
      </c>
      <c r="E66" s="104">
        <v>0</v>
      </c>
      <c r="F66" s="104">
        <v>0</v>
      </c>
      <c r="G66" s="104">
        <v>0</v>
      </c>
      <c r="H66" s="105">
        <v>73</v>
      </c>
      <c r="I66" s="104">
        <v>20094.657914530002</v>
      </c>
      <c r="J66" s="106">
        <v>5.7307412352312723E-2</v>
      </c>
      <c r="K66" s="105">
        <v>35</v>
      </c>
      <c r="L66" s="105">
        <v>17283.366388530001</v>
      </c>
      <c r="M66" s="105">
        <v>16</v>
      </c>
      <c r="N66" s="105">
        <v>802.24716999999998</v>
      </c>
      <c r="O66" s="105">
        <v>23</v>
      </c>
      <c r="P66" s="105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103">
        <v>5985.5741559999997</v>
      </c>
      <c r="D67" s="104">
        <v>0</v>
      </c>
      <c r="E67" s="104">
        <v>0</v>
      </c>
      <c r="F67" s="104">
        <v>0</v>
      </c>
      <c r="G67" s="104">
        <v>0</v>
      </c>
      <c r="H67" s="105">
        <v>141</v>
      </c>
      <c r="I67" s="104">
        <v>52296.01773539</v>
      </c>
      <c r="J67" s="106">
        <v>0.14914160099131751</v>
      </c>
      <c r="K67" s="105">
        <v>81</v>
      </c>
      <c r="L67" s="105">
        <v>45186.526110550003</v>
      </c>
      <c r="M67" s="105">
        <v>27</v>
      </c>
      <c r="N67" s="105">
        <v>2050.9632589500002</v>
      </c>
      <c r="O67" s="105">
        <v>48</v>
      </c>
      <c r="P67" s="105">
        <v>22411.82184791</v>
      </c>
    </row>
    <row r="68" spans="1:16" s="50" customFormat="1" ht="11.25" customHeight="1" x14ac:dyDescent="0.2">
      <c r="A68" s="70">
        <v>12</v>
      </c>
      <c r="B68" s="71" t="s">
        <v>755</v>
      </c>
      <c r="C68" s="103">
        <v>0</v>
      </c>
      <c r="D68" s="104">
        <v>0</v>
      </c>
      <c r="E68" s="104">
        <v>0</v>
      </c>
      <c r="F68" s="104">
        <v>0</v>
      </c>
      <c r="G68" s="104">
        <v>0</v>
      </c>
      <c r="H68" s="105">
        <v>9</v>
      </c>
      <c r="I68" s="104">
        <v>2836.3109890000001</v>
      </c>
      <c r="J68" s="106">
        <v>8.0887987293622281E-3</v>
      </c>
      <c r="K68" s="105">
        <v>8</v>
      </c>
      <c r="L68" s="105">
        <v>1311.3109890000001</v>
      </c>
      <c r="M68" s="105">
        <v>1</v>
      </c>
      <c r="N68" s="105">
        <v>500</v>
      </c>
      <c r="O68" s="105">
        <v>2</v>
      </c>
      <c r="P68" s="105">
        <v>1583.66803</v>
      </c>
    </row>
    <row r="69" spans="1:16" s="50" customFormat="1" ht="11.25" customHeight="1" x14ac:dyDescent="0.2">
      <c r="A69" s="70">
        <v>13</v>
      </c>
      <c r="B69" s="71" t="s">
        <v>830</v>
      </c>
      <c r="C69" s="103">
        <v>2389.8397599999998</v>
      </c>
      <c r="D69" s="104">
        <v>3</v>
      </c>
      <c r="E69" s="104">
        <v>186</v>
      </c>
      <c r="F69" s="104">
        <v>80</v>
      </c>
      <c r="G69" s="104">
        <v>10092.942509999999</v>
      </c>
      <c r="H69" s="105">
        <v>47</v>
      </c>
      <c r="I69" s="104">
        <v>15674.868358619997</v>
      </c>
      <c r="J69" s="106">
        <v>4.4702733851772841E-2</v>
      </c>
      <c r="K69" s="105">
        <v>29</v>
      </c>
      <c r="L69" s="105">
        <v>13136.511400719999</v>
      </c>
      <c r="M69" s="105">
        <v>2</v>
      </c>
      <c r="N69" s="105">
        <v>500</v>
      </c>
      <c r="O69" s="105">
        <v>15</v>
      </c>
      <c r="P69" s="105">
        <v>7822.339761709999</v>
      </c>
    </row>
    <row r="70" spans="1:16" s="50" customFormat="1" ht="11.25" customHeight="1" x14ac:dyDescent="0.2">
      <c r="A70" s="70">
        <v>14</v>
      </c>
      <c r="B70" s="71" t="s">
        <v>831</v>
      </c>
      <c r="C70" s="103">
        <v>14000</v>
      </c>
      <c r="D70" s="104"/>
      <c r="E70" s="104"/>
      <c r="F70" s="104"/>
      <c r="G70" s="104"/>
      <c r="H70" s="105"/>
      <c r="I70" s="104"/>
      <c r="J70" s="106"/>
      <c r="K70" s="105"/>
      <c r="L70" s="105"/>
      <c r="M70" s="105"/>
      <c r="N70" s="105"/>
      <c r="O70" s="105"/>
      <c r="P70" s="105"/>
    </row>
    <row r="71" spans="1:16" ht="22.5" x14ac:dyDescent="0.2">
      <c r="A71" s="70">
        <v>15</v>
      </c>
      <c r="B71" s="71" t="s">
        <v>832</v>
      </c>
      <c r="C71" s="103">
        <v>0</v>
      </c>
      <c r="D71" s="104">
        <v>0</v>
      </c>
      <c r="E71" s="104">
        <v>0</v>
      </c>
      <c r="F71" s="104">
        <v>0</v>
      </c>
      <c r="G71" s="104">
        <v>0</v>
      </c>
      <c r="H71" s="105">
        <v>7</v>
      </c>
      <c r="I71" s="104">
        <v>687.04343554000002</v>
      </c>
      <c r="J71" s="107">
        <v>1.9593606236994387E-3</v>
      </c>
      <c r="K71" s="105">
        <v>2</v>
      </c>
      <c r="L71" s="105">
        <v>312.9390095</v>
      </c>
      <c r="M71" s="105">
        <v>2</v>
      </c>
      <c r="N71" s="105">
        <v>119.62524704</v>
      </c>
      <c r="O71" s="105">
        <v>4</v>
      </c>
      <c r="P71" s="105">
        <v>372.42806803999997</v>
      </c>
    </row>
    <row r="72" spans="1:16" x14ac:dyDescent="0.2">
      <c r="A72" s="74"/>
      <c r="B72" s="75" t="s">
        <v>21</v>
      </c>
      <c r="C72" s="108">
        <v>49164.956656360009</v>
      </c>
      <c r="D72" s="109">
        <v>7</v>
      </c>
      <c r="E72" s="109">
        <v>741</v>
      </c>
      <c r="F72" s="109">
        <v>134</v>
      </c>
      <c r="G72" s="109">
        <v>27449.336245689999</v>
      </c>
      <c r="H72" s="109">
        <v>940</v>
      </c>
      <c r="I72" s="109">
        <v>350646.75038880995</v>
      </c>
      <c r="J72" s="110">
        <v>1</v>
      </c>
      <c r="K72" s="109">
        <v>641</v>
      </c>
      <c r="L72" s="109">
        <v>301320.74626571999</v>
      </c>
      <c r="M72" s="109">
        <v>105</v>
      </c>
      <c r="N72" s="109">
        <v>13822.506659389999</v>
      </c>
      <c r="O72" s="109">
        <v>339</v>
      </c>
      <c r="P72" s="109">
        <v>141684.63612142997</v>
      </c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4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43"/>
    </row>
    <row r="3" spans="1:6" ht="15.95" customHeight="1" x14ac:dyDescent="0.25">
      <c r="A3" s="129"/>
      <c r="B3" s="131" t="s">
        <v>51</v>
      </c>
      <c r="C3" s="133" t="s">
        <v>52</v>
      </c>
      <c r="D3" s="129" t="s">
        <v>53</v>
      </c>
      <c r="E3" s="134" t="s">
        <v>54</v>
      </c>
      <c r="F3" s="135"/>
    </row>
    <row r="4" spans="1:6" ht="15.95" customHeight="1" x14ac:dyDescent="0.25">
      <c r="A4" s="130"/>
      <c r="B4" s="132"/>
      <c r="C4" s="133"/>
      <c r="D4" s="130"/>
      <c r="E4" s="134" t="s">
        <v>24</v>
      </c>
      <c r="F4" s="135" t="s">
        <v>25</v>
      </c>
    </row>
    <row r="5" spans="1:6" ht="15.95" customHeight="1" x14ac:dyDescent="0.25">
      <c r="A5" s="1">
        <v>1</v>
      </c>
      <c r="B5" s="136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37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37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37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37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37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37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37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37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37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37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37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37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37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37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37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37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37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37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37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37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37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37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37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37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37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37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37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37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37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37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37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37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37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37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37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37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37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37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37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37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37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37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37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37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37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37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37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37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37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37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37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37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37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37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37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37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37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37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37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37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37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37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37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37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37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37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37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37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37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37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37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37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37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37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37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5" customHeight="1" x14ac:dyDescent="0.25">
      <c r="A81" s="1">
        <v>77</v>
      </c>
      <c r="B81" s="137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38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39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40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40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40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40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40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40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40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40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40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40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40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40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40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40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40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40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40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40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40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40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40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40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40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40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40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40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40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40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40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40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40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40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40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40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40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40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40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40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40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40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40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40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40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40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40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40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40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40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40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40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40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40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40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40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40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40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40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40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40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40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40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40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40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40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40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40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40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40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40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40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40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40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40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40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40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40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40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40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40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40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40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40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40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40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40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40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40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40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40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40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40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40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40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40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40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40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40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40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40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40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40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40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40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5" customHeight="1" x14ac:dyDescent="0.25">
      <c r="A187" s="1">
        <v>183</v>
      </c>
      <c r="B187" s="140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5" customHeight="1" x14ac:dyDescent="0.25">
      <c r="A188" s="1">
        <v>184</v>
      </c>
      <c r="B188" s="140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5" customHeight="1" x14ac:dyDescent="0.25">
      <c r="A189" s="1">
        <v>185</v>
      </c>
      <c r="B189" s="140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5" customHeight="1" x14ac:dyDescent="0.25">
      <c r="A190" s="1">
        <v>186</v>
      </c>
      <c r="B190" s="140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5" customHeight="1" x14ac:dyDescent="0.25">
      <c r="A191" s="1">
        <v>187</v>
      </c>
      <c r="B191" s="140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5" customHeight="1" x14ac:dyDescent="0.25">
      <c r="A192" s="1">
        <v>188</v>
      </c>
      <c r="B192" s="140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5" customHeight="1" x14ac:dyDescent="0.25">
      <c r="A193" s="1">
        <v>189</v>
      </c>
      <c r="B193" s="140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5" customHeight="1" x14ac:dyDescent="0.25">
      <c r="A194" s="1">
        <v>190</v>
      </c>
      <c r="B194" s="140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5" customHeight="1" x14ac:dyDescent="0.25">
      <c r="A195" s="1">
        <v>191</v>
      </c>
      <c r="B195" s="140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5" customHeight="1" x14ac:dyDescent="0.25">
      <c r="A196" s="1">
        <v>192</v>
      </c>
      <c r="B196" s="140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5" customHeight="1" x14ac:dyDescent="0.25">
      <c r="A197" s="1">
        <v>193</v>
      </c>
      <c r="B197" s="140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40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5" customHeight="1" x14ac:dyDescent="0.25">
      <c r="A199" s="1">
        <v>195</v>
      </c>
      <c r="B199" s="140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40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40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5" customHeight="1" x14ac:dyDescent="0.25">
      <c r="A202" s="1">
        <v>198</v>
      </c>
      <c r="B202" s="140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5" customHeight="1" x14ac:dyDescent="0.25">
      <c r="A203" s="1">
        <v>199</v>
      </c>
      <c r="B203" s="141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5" customHeight="1" x14ac:dyDescent="0.25">
      <c r="A204" s="1">
        <v>200</v>
      </c>
      <c r="B204" s="139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5" customHeight="1" x14ac:dyDescent="0.25">
      <c r="A205" s="1">
        <v>201</v>
      </c>
      <c r="B205" s="140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5" customHeight="1" x14ac:dyDescent="0.25">
      <c r="A206" s="1">
        <v>202</v>
      </c>
      <c r="B206" s="140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5" customHeight="1" x14ac:dyDescent="0.25">
      <c r="A207" s="1">
        <v>203</v>
      </c>
      <c r="B207" s="140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5" customHeight="1" x14ac:dyDescent="0.25">
      <c r="A208" s="1">
        <v>204</v>
      </c>
      <c r="B208" s="140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5" customHeight="1" x14ac:dyDescent="0.25">
      <c r="A209" s="1">
        <v>205</v>
      </c>
      <c r="B209" s="140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5" customHeight="1" x14ac:dyDescent="0.25">
      <c r="A210" s="1">
        <v>206</v>
      </c>
      <c r="B210" s="140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5" customHeight="1" x14ac:dyDescent="0.25">
      <c r="A211" s="1">
        <v>207</v>
      </c>
      <c r="B211" s="140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5" customHeight="1" x14ac:dyDescent="0.25">
      <c r="A212" s="1">
        <v>208</v>
      </c>
      <c r="B212" s="140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5" customHeight="1" x14ac:dyDescent="0.25">
      <c r="A213" s="1">
        <v>209</v>
      </c>
      <c r="B213" s="140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5" customHeight="1" x14ac:dyDescent="0.25">
      <c r="A214" s="1">
        <v>210</v>
      </c>
      <c r="B214" s="140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5" customHeight="1" x14ac:dyDescent="0.25">
      <c r="A215" s="1">
        <v>211</v>
      </c>
      <c r="B215" s="140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5" customHeight="1" x14ac:dyDescent="0.25">
      <c r="A216" s="1">
        <v>212</v>
      </c>
      <c r="B216" s="140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5" customHeight="1" x14ac:dyDescent="0.25">
      <c r="A217" s="1">
        <v>213</v>
      </c>
      <c r="B217" s="140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5" customHeight="1" x14ac:dyDescent="0.25">
      <c r="A218" s="1">
        <v>214</v>
      </c>
      <c r="B218" s="140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5" customHeight="1" x14ac:dyDescent="0.25">
      <c r="A219" s="1">
        <v>215</v>
      </c>
      <c r="B219" s="140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5" customHeight="1" x14ac:dyDescent="0.25">
      <c r="A220" s="1">
        <v>216</v>
      </c>
      <c r="B220" s="140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5" customHeight="1" x14ac:dyDescent="0.25">
      <c r="A221" s="1">
        <v>217</v>
      </c>
      <c r="B221" s="140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5" customHeight="1" x14ac:dyDescent="0.25">
      <c r="A222" s="1">
        <v>218</v>
      </c>
      <c r="B222" s="140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5" customHeight="1" x14ac:dyDescent="0.25">
      <c r="A223" s="1">
        <v>219</v>
      </c>
      <c r="B223" s="140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5" customHeight="1" x14ac:dyDescent="0.25">
      <c r="A224" s="1">
        <v>220</v>
      </c>
      <c r="B224" s="140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5" customHeight="1" x14ac:dyDescent="0.25">
      <c r="A225" s="1">
        <v>221</v>
      </c>
      <c r="B225" s="140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5" customHeight="1" x14ac:dyDescent="0.25">
      <c r="A226" s="1">
        <v>222</v>
      </c>
      <c r="B226" s="140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40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5" customHeight="1" x14ac:dyDescent="0.25">
      <c r="A228" s="1">
        <v>224</v>
      </c>
      <c r="B228" s="141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5" customHeight="1" x14ac:dyDescent="0.25">
      <c r="A229" s="1">
        <v>225</v>
      </c>
      <c r="B229" s="139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40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40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40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40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40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40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40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40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40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40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40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40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40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40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40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40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40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40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40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40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40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40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40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40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40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40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40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40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40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40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40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40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40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40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40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40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40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40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40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40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40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40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40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40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40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40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40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40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40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40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40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40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40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5" customHeight="1" x14ac:dyDescent="0.25">
      <c r="A283" s="1">
        <v>279</v>
      </c>
      <c r="B283" s="140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5" customHeight="1" x14ac:dyDescent="0.25">
      <c r="A284" s="1">
        <v>280</v>
      </c>
      <c r="B284" s="140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5" customHeight="1" x14ac:dyDescent="0.25">
      <c r="A285" s="1">
        <v>281</v>
      </c>
      <c r="B285" s="140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5" customHeight="1" x14ac:dyDescent="0.25">
      <c r="A286" s="1">
        <v>282</v>
      </c>
      <c r="B286" s="140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40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5" customHeight="1" x14ac:dyDescent="0.25">
      <c r="A288" s="1">
        <v>284</v>
      </c>
      <c r="B288" s="140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5" customHeight="1" x14ac:dyDescent="0.25">
      <c r="A289" s="1">
        <v>285</v>
      </c>
      <c r="B289" s="140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5" customHeight="1" x14ac:dyDescent="0.25">
      <c r="A290" s="1">
        <v>286</v>
      </c>
      <c r="B290" s="140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5" customHeight="1" x14ac:dyDescent="0.25">
      <c r="A291" s="1">
        <v>287</v>
      </c>
      <c r="B291" s="140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5" customHeight="1" x14ac:dyDescent="0.25">
      <c r="A292" s="1">
        <v>288</v>
      </c>
      <c r="B292" s="140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5" customHeight="1" x14ac:dyDescent="0.25">
      <c r="A293" s="1">
        <v>289</v>
      </c>
      <c r="B293" s="140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5" customHeight="1" x14ac:dyDescent="0.25">
      <c r="A294" s="1">
        <v>290</v>
      </c>
      <c r="B294" s="140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5" customHeight="1" x14ac:dyDescent="0.25">
      <c r="A295" s="1">
        <v>291</v>
      </c>
      <c r="B295" s="140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5" customHeight="1" x14ac:dyDescent="0.25">
      <c r="A296" s="1">
        <v>292</v>
      </c>
      <c r="B296" s="140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5" customHeight="1" x14ac:dyDescent="0.25">
      <c r="A297" s="1">
        <v>293</v>
      </c>
      <c r="B297" s="140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5" customHeight="1" x14ac:dyDescent="0.25">
      <c r="A298" s="1">
        <v>294</v>
      </c>
      <c r="B298" s="141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5" customHeight="1" x14ac:dyDescent="0.25">
      <c r="A299" s="1">
        <v>295</v>
      </c>
      <c r="B299" s="139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5" customHeight="1" x14ac:dyDescent="0.25">
      <c r="A300" s="1">
        <v>296</v>
      </c>
      <c r="B300" s="140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5" customHeight="1" x14ac:dyDescent="0.25">
      <c r="A301" s="1">
        <v>297</v>
      </c>
      <c r="B301" s="140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5" customHeight="1" x14ac:dyDescent="0.25">
      <c r="A302" s="1">
        <v>298</v>
      </c>
      <c r="B302" s="140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5" customHeight="1" x14ac:dyDescent="0.25">
      <c r="A303" s="1">
        <v>299</v>
      </c>
      <c r="B303" s="140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5" customHeight="1" x14ac:dyDescent="0.25">
      <c r="A304" s="1">
        <v>300</v>
      </c>
      <c r="B304" s="140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5" customHeight="1" x14ac:dyDescent="0.25">
      <c r="A305" s="1">
        <v>301</v>
      </c>
      <c r="B305" s="140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5" customHeight="1" x14ac:dyDescent="0.25">
      <c r="A306" s="1">
        <v>302</v>
      </c>
      <c r="B306" s="140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5" customHeight="1" x14ac:dyDescent="0.25">
      <c r="A307" s="1">
        <v>303</v>
      </c>
      <c r="B307" s="140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5" customHeight="1" x14ac:dyDescent="0.25">
      <c r="A308" s="1">
        <v>304</v>
      </c>
      <c r="B308" s="140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5" customHeight="1" x14ac:dyDescent="0.25">
      <c r="A309" s="1">
        <v>305</v>
      </c>
      <c r="B309" s="140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5" customHeight="1" x14ac:dyDescent="0.25">
      <c r="A310" s="1">
        <v>306</v>
      </c>
      <c r="B310" s="140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5" customHeight="1" x14ac:dyDescent="0.25">
      <c r="A311" s="1">
        <v>307</v>
      </c>
      <c r="B311" s="140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5" customHeight="1" x14ac:dyDescent="0.25">
      <c r="A312" s="1">
        <v>308</v>
      </c>
      <c r="B312" s="140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5" customHeight="1" x14ac:dyDescent="0.25">
      <c r="A313" s="1">
        <v>309</v>
      </c>
      <c r="B313" s="140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5" customHeight="1" x14ac:dyDescent="0.25">
      <c r="A314" s="1">
        <v>310</v>
      </c>
      <c r="B314" s="140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5" customHeight="1" x14ac:dyDescent="0.25">
      <c r="A315" s="1">
        <v>311</v>
      </c>
      <c r="B315" s="140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5" customHeight="1" x14ac:dyDescent="0.25">
      <c r="A316" s="1">
        <v>312</v>
      </c>
      <c r="B316" s="140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40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5" customHeight="1" x14ac:dyDescent="0.25">
      <c r="A318" s="1">
        <v>314</v>
      </c>
      <c r="B318" s="140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5" customHeight="1" x14ac:dyDescent="0.25">
      <c r="A319" s="1">
        <v>315</v>
      </c>
      <c r="B319" s="140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5" customHeight="1" x14ac:dyDescent="0.25">
      <c r="A320" s="1">
        <v>316</v>
      </c>
      <c r="B320" s="140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5" customHeight="1" x14ac:dyDescent="0.25">
      <c r="A321" s="1">
        <v>317</v>
      </c>
      <c r="B321" s="140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5" customHeight="1" x14ac:dyDescent="0.25">
      <c r="A322" s="1">
        <v>318</v>
      </c>
      <c r="B322" s="140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5" customHeight="1" x14ac:dyDescent="0.25">
      <c r="A323" s="1">
        <v>319</v>
      </c>
      <c r="B323" s="140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5" customHeight="1" x14ac:dyDescent="0.25">
      <c r="A324" s="1">
        <v>320</v>
      </c>
      <c r="B324" s="140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5" customHeight="1" x14ac:dyDescent="0.25">
      <c r="A325" s="1">
        <v>321</v>
      </c>
      <c r="B325" s="140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5" customHeight="1" x14ac:dyDescent="0.25">
      <c r="A326" s="1">
        <v>322</v>
      </c>
      <c r="B326" s="140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5" customHeight="1" x14ac:dyDescent="0.25">
      <c r="A327" s="1">
        <v>323</v>
      </c>
      <c r="B327" s="140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5" customHeight="1" x14ac:dyDescent="0.25">
      <c r="A328" s="1">
        <v>324</v>
      </c>
      <c r="B328" s="140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40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5" customHeight="1" x14ac:dyDescent="0.25">
      <c r="A330" s="1">
        <v>326</v>
      </c>
      <c r="B330" s="140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5" customHeight="1" x14ac:dyDescent="0.25">
      <c r="A331" s="1">
        <v>327</v>
      </c>
      <c r="B331" s="140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5" customHeight="1" x14ac:dyDescent="0.25">
      <c r="A332" s="1">
        <v>328</v>
      </c>
      <c r="B332" s="140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5" customHeight="1" x14ac:dyDescent="0.25">
      <c r="A333" s="1">
        <v>329</v>
      </c>
      <c r="B333" s="140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5" customHeight="1" x14ac:dyDescent="0.25">
      <c r="A334" s="1">
        <v>330</v>
      </c>
      <c r="B334" s="140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5" customHeight="1" x14ac:dyDescent="0.25">
      <c r="A335" s="1">
        <v>331</v>
      </c>
      <c r="B335" s="140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5" customHeight="1" x14ac:dyDescent="0.25">
      <c r="A336" s="1">
        <v>332</v>
      </c>
      <c r="B336" s="140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5" customHeight="1" x14ac:dyDescent="0.25">
      <c r="A337" s="1">
        <v>333</v>
      </c>
      <c r="B337" s="140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5" customHeight="1" x14ac:dyDescent="0.25">
      <c r="A338" s="1">
        <v>334</v>
      </c>
      <c r="B338" s="140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5" customHeight="1" x14ac:dyDescent="0.25">
      <c r="A339" s="1">
        <v>335</v>
      </c>
      <c r="B339" s="140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5" customHeight="1" x14ac:dyDescent="0.25">
      <c r="A340" s="1">
        <v>336</v>
      </c>
      <c r="B340" s="140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5" customHeight="1" x14ac:dyDescent="0.25">
      <c r="A341" s="1">
        <v>337</v>
      </c>
      <c r="B341" s="140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5" customHeight="1" x14ac:dyDescent="0.25">
      <c r="A342" s="1">
        <v>338</v>
      </c>
      <c r="B342" s="140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5" customHeight="1" x14ac:dyDescent="0.25">
      <c r="A343" s="1">
        <v>339</v>
      </c>
      <c r="B343" s="140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5" customHeight="1" x14ac:dyDescent="0.25">
      <c r="A344" s="1">
        <v>340</v>
      </c>
      <c r="B344" s="140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5" customHeight="1" x14ac:dyDescent="0.25">
      <c r="A345" s="1">
        <v>341</v>
      </c>
      <c r="B345" s="141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5" customHeight="1" x14ac:dyDescent="0.25">
      <c r="A346" s="1">
        <v>342</v>
      </c>
      <c r="B346" s="139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5" customHeight="1" x14ac:dyDescent="0.25">
      <c r="A347" s="1">
        <v>343</v>
      </c>
      <c r="B347" s="140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5" customHeight="1" x14ac:dyDescent="0.25">
      <c r="A348" s="1">
        <v>344</v>
      </c>
      <c r="B348" s="140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5" customHeight="1" x14ac:dyDescent="0.25">
      <c r="A349" s="1">
        <v>345</v>
      </c>
      <c r="B349" s="140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5" customHeight="1" x14ac:dyDescent="0.25">
      <c r="A350" s="1">
        <v>346</v>
      </c>
      <c r="B350" s="140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5" customHeight="1" x14ac:dyDescent="0.25">
      <c r="A351" s="1">
        <v>347</v>
      </c>
      <c r="B351" s="140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40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40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40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40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40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40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40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40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40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40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40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40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40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40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40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40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40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40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40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40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40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40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40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40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40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40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40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40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40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40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40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40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40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40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40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40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40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40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40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40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40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40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5" customHeight="1" x14ac:dyDescent="0.25">
      <c r="A394" s="1">
        <v>390</v>
      </c>
      <c r="B394" s="140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5" customHeight="1" x14ac:dyDescent="0.25">
      <c r="A395" s="1">
        <v>391</v>
      </c>
      <c r="B395" s="140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5" customHeight="1" x14ac:dyDescent="0.25">
      <c r="A396" s="1">
        <v>392</v>
      </c>
      <c r="B396" s="140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40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40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5" customHeight="1" x14ac:dyDescent="0.25">
      <c r="A399" s="1">
        <v>395</v>
      </c>
      <c r="B399" s="140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5" customHeight="1" x14ac:dyDescent="0.25">
      <c r="A400" s="1">
        <v>396</v>
      </c>
      <c r="B400" s="140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5" customHeight="1" x14ac:dyDescent="0.25">
      <c r="A401" s="1">
        <v>397</v>
      </c>
      <c r="B401" s="140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5" customHeight="1" x14ac:dyDescent="0.25">
      <c r="A402" s="1">
        <v>398</v>
      </c>
      <c r="B402" s="140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41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5" customHeight="1" x14ac:dyDescent="0.25">
      <c r="A404" s="1">
        <v>400</v>
      </c>
      <c r="B404" s="139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40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40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40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40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40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40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40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40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40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40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40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40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40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40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40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40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40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5" customHeight="1" x14ac:dyDescent="0.25">
      <c r="A422" s="1">
        <v>418</v>
      </c>
      <c r="B422" s="140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5" customHeight="1" x14ac:dyDescent="0.25">
      <c r="A423" s="1">
        <v>419</v>
      </c>
      <c r="B423" s="140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5" customHeight="1" x14ac:dyDescent="0.25">
      <c r="A424" s="1">
        <v>420</v>
      </c>
      <c r="B424" s="140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5" customHeight="1" x14ac:dyDescent="0.25">
      <c r="A425" s="1">
        <v>421</v>
      </c>
      <c r="B425" s="140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5" customHeight="1" x14ac:dyDescent="0.25">
      <c r="A426" s="1">
        <v>422</v>
      </c>
      <c r="B426" s="141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5" customHeight="1" x14ac:dyDescent="0.25">
      <c r="A427" s="1">
        <v>423</v>
      </c>
      <c r="B427" s="139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40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40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40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40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40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40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40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40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40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40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40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40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40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40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40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40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40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40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40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40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40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40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40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40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40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40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40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40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40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40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40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40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40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40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40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40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40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40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40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40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40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40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40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40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40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40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40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40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40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40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40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40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40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40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5" customHeight="1" x14ac:dyDescent="0.25">
      <c r="A482" s="1">
        <v>478</v>
      </c>
      <c r="B482" s="140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5" customHeight="1" x14ac:dyDescent="0.25">
      <c r="A483" s="1">
        <v>479</v>
      </c>
      <c r="B483" s="140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40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5" customHeight="1" x14ac:dyDescent="0.25">
      <c r="A485" s="1">
        <v>481</v>
      </c>
      <c r="B485" s="140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5" customHeight="1" x14ac:dyDescent="0.25">
      <c r="A486" s="1">
        <v>482</v>
      </c>
      <c r="B486" s="140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5" customHeight="1" x14ac:dyDescent="0.25">
      <c r="A487" s="1">
        <v>483</v>
      </c>
      <c r="B487" s="140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5" customHeight="1" x14ac:dyDescent="0.25">
      <c r="A488" s="1">
        <v>484</v>
      </c>
      <c r="B488" s="140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5" customHeight="1" x14ac:dyDescent="0.25">
      <c r="A489" s="1">
        <v>485</v>
      </c>
      <c r="B489" s="140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5" customHeight="1" x14ac:dyDescent="0.25">
      <c r="A490" s="1">
        <v>486</v>
      </c>
      <c r="B490" s="140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5" customHeight="1" x14ac:dyDescent="0.25">
      <c r="A491" s="1">
        <v>487</v>
      </c>
      <c r="B491" s="140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5" customHeight="1" x14ac:dyDescent="0.25">
      <c r="A492" s="1">
        <v>488</v>
      </c>
      <c r="B492" s="140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5" customHeight="1" x14ac:dyDescent="0.25">
      <c r="A493" s="1">
        <v>489</v>
      </c>
      <c r="B493" s="140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5" customHeight="1" x14ac:dyDescent="0.25">
      <c r="A494" s="1">
        <v>490</v>
      </c>
      <c r="B494" s="140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5" customHeight="1" x14ac:dyDescent="0.25">
      <c r="A495" s="1">
        <v>491</v>
      </c>
      <c r="B495" s="140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5" customHeight="1" x14ac:dyDescent="0.25">
      <c r="A496" s="1">
        <v>492</v>
      </c>
      <c r="B496" s="140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5" customHeight="1" x14ac:dyDescent="0.25">
      <c r="A497" s="1">
        <v>493</v>
      </c>
      <c r="B497" s="141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5" customHeight="1" x14ac:dyDescent="0.25">
      <c r="A498" s="1">
        <v>494</v>
      </c>
      <c r="B498" s="139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5" customHeight="1" x14ac:dyDescent="0.25">
      <c r="A499" s="1">
        <v>495</v>
      </c>
      <c r="B499" s="140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5" customHeight="1" x14ac:dyDescent="0.25">
      <c r="A500" s="1">
        <v>496</v>
      </c>
      <c r="B500" s="140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40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40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40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40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40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40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40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40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40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40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40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40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5" customHeight="1" x14ac:dyDescent="0.25">
      <c r="A513" s="1">
        <v>509</v>
      </c>
      <c r="B513" s="140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5" customHeight="1" x14ac:dyDescent="0.25">
      <c r="A514" s="1">
        <v>510</v>
      </c>
      <c r="B514" s="140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5" customHeight="1" x14ac:dyDescent="0.25">
      <c r="A515" s="1">
        <v>511</v>
      </c>
      <c r="B515" s="141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39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40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40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40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40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41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5" customHeight="1" x14ac:dyDescent="0.25">
      <c r="A522" s="1">
        <v>518</v>
      </c>
      <c r="B522" s="139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40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40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40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40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5" customHeight="1" x14ac:dyDescent="0.25">
      <c r="A527" s="1">
        <v>523</v>
      </c>
      <c r="B527" s="140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40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5" customHeight="1" x14ac:dyDescent="0.25">
      <c r="A529" s="1">
        <v>525</v>
      </c>
      <c r="B529" s="140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5" customHeight="1" x14ac:dyDescent="0.25">
      <c r="A530" s="1">
        <v>526</v>
      </c>
      <c r="B530" s="140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5" customHeight="1" x14ac:dyDescent="0.25">
      <c r="A531" s="1">
        <v>527</v>
      </c>
      <c r="B531" s="140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5" customHeight="1" x14ac:dyDescent="0.25">
      <c r="A532" s="1">
        <v>528</v>
      </c>
      <c r="B532" s="141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5" customHeight="1" x14ac:dyDescent="0.25">
      <c r="A533" s="1">
        <v>529</v>
      </c>
      <c r="B533" s="139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5" customHeight="1" x14ac:dyDescent="0.25">
      <c r="A534" s="1">
        <v>530</v>
      </c>
      <c r="B534" s="140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5" customHeight="1" x14ac:dyDescent="0.25">
      <c r="A535" s="1">
        <v>531</v>
      </c>
      <c r="B535" s="140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5" customHeight="1" x14ac:dyDescent="0.25">
      <c r="A536" s="1">
        <v>532</v>
      </c>
      <c r="B536" s="140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5" customHeight="1" x14ac:dyDescent="0.25">
      <c r="A537" s="1">
        <v>533</v>
      </c>
      <c r="B537" s="140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5" customHeight="1" x14ac:dyDescent="0.25">
      <c r="A538" s="1">
        <v>534</v>
      </c>
      <c r="B538" s="140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5" customHeight="1" x14ac:dyDescent="0.25">
      <c r="A539" s="1">
        <v>535</v>
      </c>
      <c r="B539" s="140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5" customHeight="1" x14ac:dyDescent="0.25">
      <c r="A540" s="1">
        <v>536</v>
      </c>
      <c r="B540" s="140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5" customHeight="1" x14ac:dyDescent="0.25">
      <c r="A541" s="1">
        <v>537</v>
      </c>
      <c r="B541" s="140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5" customHeight="1" x14ac:dyDescent="0.25">
      <c r="A542" s="1">
        <v>538</v>
      </c>
      <c r="B542" s="140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5" customHeight="1" x14ac:dyDescent="0.25">
      <c r="A543" s="1">
        <v>539</v>
      </c>
      <c r="B543" s="140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5" customHeight="1" x14ac:dyDescent="0.25">
      <c r="A544" s="1">
        <v>540</v>
      </c>
      <c r="B544" s="140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5" customHeight="1" x14ac:dyDescent="0.25">
      <c r="A545" s="1">
        <v>541</v>
      </c>
      <c r="B545" s="140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5" customHeight="1" x14ac:dyDescent="0.25">
      <c r="A546" s="1">
        <v>542</v>
      </c>
      <c r="B546" s="140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5" customHeight="1" x14ac:dyDescent="0.25">
      <c r="A547" s="1">
        <v>543</v>
      </c>
      <c r="B547" s="140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5" customHeight="1" x14ac:dyDescent="0.25">
      <c r="A548" s="1">
        <v>544</v>
      </c>
      <c r="B548" s="140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5" customHeight="1" x14ac:dyDescent="0.25">
      <c r="A549" s="1">
        <v>545</v>
      </c>
      <c r="B549" s="140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5" customHeight="1" x14ac:dyDescent="0.25">
      <c r="A550" s="1">
        <v>546</v>
      </c>
      <c r="B550" s="140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5" customHeight="1" x14ac:dyDescent="0.25">
      <c r="A551" s="1">
        <v>547</v>
      </c>
      <c r="B551" s="140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5" customHeight="1" x14ac:dyDescent="0.25">
      <c r="A552" s="1">
        <v>548</v>
      </c>
      <c r="B552" s="140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5" customHeight="1" x14ac:dyDescent="0.25">
      <c r="A553" s="1">
        <v>549</v>
      </c>
      <c r="B553" s="140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5" customHeight="1" x14ac:dyDescent="0.25">
      <c r="A554" s="1">
        <v>550</v>
      </c>
      <c r="B554" s="140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5" customHeight="1" x14ac:dyDescent="0.25">
      <c r="A555" s="1">
        <v>551</v>
      </c>
      <c r="B555" s="140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5" customHeight="1" x14ac:dyDescent="0.25">
      <c r="A556" s="1">
        <v>552</v>
      </c>
      <c r="B556" s="140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5" customHeight="1" x14ac:dyDescent="0.25">
      <c r="A557" s="1">
        <v>553</v>
      </c>
      <c r="B557" s="140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5" customHeight="1" x14ac:dyDescent="0.25">
      <c r="A558" s="1">
        <v>554</v>
      </c>
      <c r="B558" s="141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5" customHeight="1" x14ac:dyDescent="0.25">
      <c r="A559" s="1">
        <v>555</v>
      </c>
      <c r="B559" s="139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40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40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40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40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5" customHeight="1" x14ac:dyDescent="0.25">
      <c r="A564" s="1">
        <v>560</v>
      </c>
      <c r="B564" s="140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5" customHeight="1" x14ac:dyDescent="0.25">
      <c r="A565" s="1">
        <v>561</v>
      </c>
      <c r="B565" s="141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5"/>
      <c r="C566" s="33" t="s">
        <v>21</v>
      </c>
      <c r="D566" s="14"/>
      <c r="E566" s="33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36"/>
    </row>
    <row r="571" spans="1:6" ht="15.95" customHeight="1" x14ac:dyDescent="0.25">
      <c r="B571" s="137"/>
    </row>
    <row r="572" spans="1:6" ht="15.95" customHeight="1" x14ac:dyDescent="0.25">
      <c r="B572" s="137"/>
    </row>
    <row r="573" spans="1:6" ht="15.95" customHeight="1" x14ac:dyDescent="0.25">
      <c r="B573" s="137" t="s">
        <v>154</v>
      </c>
      <c r="C573" s="34">
        <v>2211.8637274700004</v>
      </c>
    </row>
    <row r="574" spans="1:6" ht="15.95" customHeight="1" x14ac:dyDescent="0.25">
      <c r="B574" s="137" t="s">
        <v>155</v>
      </c>
      <c r="C574" s="35">
        <v>2002.2219536700002</v>
      </c>
    </row>
    <row r="575" spans="1:6" ht="15.95" customHeight="1" x14ac:dyDescent="0.25">
      <c r="B575" s="137" t="s">
        <v>156</v>
      </c>
      <c r="C575" s="35">
        <v>1328.542256</v>
      </c>
    </row>
    <row r="576" spans="1:6" ht="15.95" customHeight="1" x14ac:dyDescent="0.25">
      <c r="B576" s="137" t="s">
        <v>157</v>
      </c>
      <c r="C576" s="35">
        <v>7904.1777101399994</v>
      </c>
    </row>
    <row r="577" spans="2:3" ht="15.95" customHeight="1" x14ac:dyDescent="0.25">
      <c r="B577" s="137" t="s">
        <v>158</v>
      </c>
      <c r="C577" s="35">
        <v>7697.895434529999</v>
      </c>
    </row>
    <row r="578" spans="2:3" ht="15.95" customHeight="1" x14ac:dyDescent="0.25">
      <c r="B578" s="137" t="s">
        <v>159</v>
      </c>
      <c r="C578" s="35">
        <v>8843.2806302600002</v>
      </c>
    </row>
    <row r="579" spans="2:3" ht="15.95" customHeight="1" x14ac:dyDescent="0.25">
      <c r="B579" s="137" t="s">
        <v>160</v>
      </c>
      <c r="C579" s="35">
        <v>3261.65923737</v>
      </c>
    </row>
    <row r="580" spans="2:3" ht="15.95" customHeight="1" x14ac:dyDescent="0.25">
      <c r="B580" s="137" t="s">
        <v>161</v>
      </c>
      <c r="C580" s="35">
        <v>2403.980059</v>
      </c>
    </row>
    <row r="581" spans="2:3" ht="15.95" customHeight="1" x14ac:dyDescent="0.25">
      <c r="B581" s="137" t="s">
        <v>162</v>
      </c>
      <c r="C581" s="35">
        <v>21623.942936160005</v>
      </c>
    </row>
    <row r="582" spans="2:3" ht="15.95" customHeight="1" x14ac:dyDescent="0.25">
      <c r="B582" s="137" t="s">
        <v>163</v>
      </c>
      <c r="C582" s="35">
        <v>22004.22698548</v>
      </c>
    </row>
    <row r="583" spans="2:3" ht="15.95" customHeight="1" x14ac:dyDescent="0.25">
      <c r="B583" s="137" t="s">
        <v>164</v>
      </c>
      <c r="C583" s="35">
        <v>2054.8114237600003</v>
      </c>
    </row>
    <row r="584" spans="2:3" ht="15.95" customHeight="1" x14ac:dyDescent="0.25">
      <c r="B584" s="137" t="s">
        <v>165</v>
      </c>
      <c r="C584" s="35">
        <v>24886.548130259995</v>
      </c>
    </row>
    <row r="585" spans="2:3" ht="15.95" customHeight="1" x14ac:dyDescent="0.25">
      <c r="B585" s="137" t="s">
        <v>166</v>
      </c>
      <c r="C585" s="35">
        <v>6768.2374916199997</v>
      </c>
    </row>
    <row r="586" spans="2:3" ht="15.95" customHeight="1" x14ac:dyDescent="0.25">
      <c r="B586" s="137"/>
      <c r="C586" s="35">
        <f>SUM(C573:C585)</f>
        <v>112991.38797572</v>
      </c>
    </row>
    <row r="587" spans="2:3" ht="15.95" customHeight="1" x14ac:dyDescent="0.25">
      <c r="B587" s="137"/>
    </row>
    <row r="588" spans="2:3" ht="15.95" customHeight="1" x14ac:dyDescent="0.25">
      <c r="B588" s="137"/>
    </row>
    <row r="589" spans="2:3" ht="15.95" customHeight="1" x14ac:dyDescent="0.25">
      <c r="B589" s="137"/>
    </row>
    <row r="590" spans="2:3" ht="15.95" customHeight="1" x14ac:dyDescent="0.25">
      <c r="B590" s="137"/>
    </row>
    <row r="591" spans="2:3" ht="15.95" customHeight="1" x14ac:dyDescent="0.25">
      <c r="B591" s="137"/>
    </row>
    <row r="592" spans="2:3" ht="15.95" customHeight="1" x14ac:dyDescent="0.25">
      <c r="B592" s="137"/>
    </row>
    <row r="593" spans="2:2" ht="15.95" customHeight="1" x14ac:dyDescent="0.25">
      <c r="B593" s="137"/>
    </row>
    <row r="594" spans="2:2" ht="15.95" customHeight="1" x14ac:dyDescent="0.25">
      <c r="B594" s="137"/>
    </row>
    <row r="595" spans="2:2" ht="15.95" customHeight="1" x14ac:dyDescent="0.25">
      <c r="B595" s="137"/>
    </row>
    <row r="596" spans="2:2" ht="15.95" customHeight="1" x14ac:dyDescent="0.25">
      <c r="B596" s="137"/>
    </row>
    <row r="597" spans="2:2" ht="15.95" customHeight="1" x14ac:dyDescent="0.25">
      <c r="B597" s="137"/>
    </row>
    <row r="598" spans="2:2" ht="15.95" customHeight="1" x14ac:dyDescent="0.25">
      <c r="B598" s="137"/>
    </row>
    <row r="599" spans="2:2" ht="15.95" customHeight="1" x14ac:dyDescent="0.25">
      <c r="B599" s="137"/>
    </row>
    <row r="600" spans="2:2" ht="15.95" customHeight="1" x14ac:dyDescent="0.25">
      <c r="B600" s="137"/>
    </row>
    <row r="601" spans="2:2" ht="15.95" customHeight="1" x14ac:dyDescent="0.25">
      <c r="B601" s="137"/>
    </row>
    <row r="602" spans="2:2" ht="15.95" customHeight="1" x14ac:dyDescent="0.25">
      <c r="B602" s="137"/>
    </row>
    <row r="603" spans="2:2" ht="15.95" customHeight="1" x14ac:dyDescent="0.25">
      <c r="B603" s="137"/>
    </row>
    <row r="604" spans="2:2" ht="15.95" customHeight="1" x14ac:dyDescent="0.25">
      <c r="B604" s="137"/>
    </row>
    <row r="605" spans="2:2" ht="15.95" customHeight="1" x14ac:dyDescent="0.25">
      <c r="B605" s="137"/>
    </row>
    <row r="606" spans="2:2" ht="15.95" customHeight="1" x14ac:dyDescent="0.25">
      <c r="B606" s="137"/>
    </row>
    <row r="607" spans="2:2" ht="15.95" customHeight="1" x14ac:dyDescent="0.25">
      <c r="B607" s="137"/>
    </row>
    <row r="608" spans="2:2" ht="15.95" customHeight="1" x14ac:dyDescent="0.25">
      <c r="B608" s="137"/>
    </row>
    <row r="609" spans="2:2" ht="15.95" customHeight="1" x14ac:dyDescent="0.25">
      <c r="B609" s="137"/>
    </row>
    <row r="610" spans="2:2" ht="15.95" customHeight="1" x14ac:dyDescent="0.25">
      <c r="B610" s="137"/>
    </row>
    <row r="611" spans="2:2" ht="15.95" customHeight="1" x14ac:dyDescent="0.25">
      <c r="B611" s="137"/>
    </row>
    <row r="612" spans="2:2" ht="15.95" customHeight="1" x14ac:dyDescent="0.25">
      <c r="B612" s="137"/>
    </row>
    <row r="613" spans="2:2" ht="15.95" customHeight="1" x14ac:dyDescent="0.25">
      <c r="B613" s="137"/>
    </row>
    <row r="614" spans="2:2" ht="15.95" customHeight="1" x14ac:dyDescent="0.25">
      <c r="B614" s="137"/>
    </row>
    <row r="615" spans="2:2" ht="15.95" customHeight="1" x14ac:dyDescent="0.25">
      <c r="B615" s="137"/>
    </row>
    <row r="616" spans="2:2" ht="15.95" customHeight="1" x14ac:dyDescent="0.25">
      <c r="B616" s="137"/>
    </row>
    <row r="617" spans="2:2" ht="15.95" customHeight="1" x14ac:dyDescent="0.25">
      <c r="B617" s="137"/>
    </row>
    <row r="618" spans="2:2" ht="15.95" customHeight="1" x14ac:dyDescent="0.25">
      <c r="B618" s="137"/>
    </row>
    <row r="619" spans="2:2" ht="15.95" customHeight="1" x14ac:dyDescent="0.25">
      <c r="B619" s="137"/>
    </row>
    <row r="620" spans="2:2" ht="15.95" customHeight="1" x14ac:dyDescent="0.25">
      <c r="B620" s="137"/>
    </row>
    <row r="621" spans="2:2" ht="15.95" customHeight="1" x14ac:dyDescent="0.25">
      <c r="B621" s="137"/>
    </row>
    <row r="622" spans="2:2" ht="15.95" customHeight="1" x14ac:dyDescent="0.25">
      <c r="B622" s="137"/>
    </row>
    <row r="623" spans="2:2" ht="15.95" customHeight="1" x14ac:dyDescent="0.25">
      <c r="B623" s="137"/>
    </row>
    <row r="624" spans="2:2" ht="15.95" customHeight="1" x14ac:dyDescent="0.25">
      <c r="B624" s="137"/>
    </row>
    <row r="625" spans="2:2" ht="15.95" customHeight="1" x14ac:dyDescent="0.25">
      <c r="B625" s="137"/>
    </row>
    <row r="626" spans="2:2" ht="15.95" customHeight="1" x14ac:dyDescent="0.25">
      <c r="B626" s="137"/>
    </row>
    <row r="627" spans="2:2" ht="15.95" customHeight="1" x14ac:dyDescent="0.25">
      <c r="B627" s="137"/>
    </row>
    <row r="628" spans="2:2" ht="15.95" customHeight="1" x14ac:dyDescent="0.25">
      <c r="B628" s="137"/>
    </row>
    <row r="629" spans="2:2" ht="15.95" customHeight="1" x14ac:dyDescent="0.25">
      <c r="B629" s="137"/>
    </row>
    <row r="630" spans="2:2" ht="15.95" customHeight="1" x14ac:dyDescent="0.25">
      <c r="B630" s="137"/>
    </row>
    <row r="631" spans="2:2" ht="15.95" customHeight="1" x14ac:dyDescent="0.25">
      <c r="B631" s="137"/>
    </row>
    <row r="632" spans="2:2" ht="15.95" customHeight="1" x14ac:dyDescent="0.25">
      <c r="B632" s="137"/>
    </row>
    <row r="633" spans="2:2" ht="15.95" customHeight="1" x14ac:dyDescent="0.25">
      <c r="B633" s="137"/>
    </row>
    <row r="634" spans="2:2" ht="15.95" customHeight="1" x14ac:dyDescent="0.25">
      <c r="B634" s="137"/>
    </row>
    <row r="635" spans="2:2" ht="15.95" customHeight="1" x14ac:dyDescent="0.25">
      <c r="B635" s="137"/>
    </row>
    <row r="636" spans="2:2" ht="15.95" customHeight="1" x14ac:dyDescent="0.25">
      <c r="B636" s="137"/>
    </row>
    <row r="637" spans="2:2" ht="15.95" customHeight="1" x14ac:dyDescent="0.25">
      <c r="B637" s="137"/>
    </row>
    <row r="638" spans="2:2" ht="15.95" customHeight="1" x14ac:dyDescent="0.25">
      <c r="B638" s="137"/>
    </row>
    <row r="639" spans="2:2" ht="15.95" customHeight="1" x14ac:dyDescent="0.25">
      <c r="B639" s="137"/>
    </row>
    <row r="640" spans="2:2" ht="15.95" customHeight="1" x14ac:dyDescent="0.25">
      <c r="B640" s="137"/>
    </row>
    <row r="641" spans="2:2" ht="15.95" customHeight="1" x14ac:dyDescent="0.25">
      <c r="B641" s="137"/>
    </row>
    <row r="642" spans="2:2" ht="15.95" customHeight="1" x14ac:dyDescent="0.25">
      <c r="B642" s="137"/>
    </row>
    <row r="643" spans="2:2" ht="15.95" customHeight="1" x14ac:dyDescent="0.25">
      <c r="B643" s="137"/>
    </row>
    <row r="644" spans="2:2" ht="15.95" customHeight="1" x14ac:dyDescent="0.25">
      <c r="B644" s="137"/>
    </row>
    <row r="645" spans="2:2" ht="15.95" customHeight="1" x14ac:dyDescent="0.25">
      <c r="B645" s="137"/>
    </row>
    <row r="646" spans="2:2" ht="15.95" customHeight="1" x14ac:dyDescent="0.25">
      <c r="B646" s="137"/>
    </row>
    <row r="647" spans="2:2" ht="15.95" customHeight="1" x14ac:dyDescent="0.25">
      <c r="B647" s="138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2023-12-22T11:03:41Z</dcterms:modified>
</cp:coreProperties>
</file>